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<sst xmlns="http://schemas.openxmlformats.org/spreadsheetml/2006/main" count="244" uniqueCount="140">
  <si>
    <t>Lp.</t>
  </si>
  <si>
    <t>Cena jednostkowa brutto</t>
  </si>
  <si>
    <t>Kod CPV</t>
  </si>
  <si>
    <t>Razem</t>
  </si>
  <si>
    <t>15831000-2</t>
  </si>
  <si>
    <t>15332290-3</t>
  </si>
  <si>
    <t>15863000-5</t>
  </si>
  <si>
    <t>15841000-5</t>
  </si>
  <si>
    <t>15613100-9</t>
  </si>
  <si>
    <t>15860000-4</t>
  </si>
  <si>
    <t>15331427-6</t>
  </si>
  <si>
    <t>15612100-2</t>
  </si>
  <si>
    <t>15851100-9</t>
  </si>
  <si>
    <t>15411100-3</t>
  </si>
  <si>
    <t>15872100-2</t>
  </si>
  <si>
    <t>15872200-3</t>
  </si>
  <si>
    <t>15611000-4</t>
  </si>
  <si>
    <t>15872400-5</t>
  </si>
  <si>
    <t>15871200-6</t>
  </si>
  <si>
    <t>15872000-1</t>
  </si>
  <si>
    <t>15899000-6</t>
  </si>
  <si>
    <t>15241000-9</t>
  </si>
  <si>
    <t>15321000-4</t>
  </si>
  <si>
    <t>Koncentrat pomidorowy - konsystencja stała w formie pasty, kolor czerwony, zawartość ekstraktu pomidorowego min. 30%, opakowanie jednostkowe: słoik ok.. 200 g</t>
  </si>
  <si>
    <t>Kminek - bez obcych zapachów, opakowanie jednostkowe ok.20 g</t>
  </si>
  <si>
    <t>Drożdże piekarskie 100g</t>
  </si>
  <si>
    <t>15620000-0</t>
  </si>
  <si>
    <t>Makaron spaghetti ok. 500 g - po ugotowaniu konsystencja stała nie powinien się sklejać, bez dodatków i ulepszaczy</t>
  </si>
  <si>
    <t>Pieprz naturalny czarny mielony - wyrazisty, ostry aromat i piekący smak, opakowanie jednostkowe do 20 g</t>
  </si>
  <si>
    <t>15872300-4</t>
  </si>
  <si>
    <t xml:space="preserve">15831600-8 </t>
  </si>
  <si>
    <t>15613380-5</t>
  </si>
  <si>
    <t xml:space="preserve">Liść laurowy konsystencja - łamliwa, zapach- swoisty, bez zapachów obcych, smak - gorzki, bez posmaków obcych, opakowanie z foli wielowarstwowej o wadze minimum 6 g </t>
  </si>
  <si>
    <t>15871000-4</t>
  </si>
  <si>
    <t xml:space="preserve">15872300-4 </t>
  </si>
  <si>
    <t>15870000-7</t>
  </si>
  <si>
    <t>24131521-9</t>
  </si>
  <si>
    <t>15800000-6</t>
  </si>
  <si>
    <t>Pieprz ziołowy, wyrazisty smak, opakowanie jednostkowe o wadze 20 g</t>
  </si>
  <si>
    <t>Kawa zbożowa na bazie zbóz i cykorii, kawa typu Inka lub równoważna, w opakowaniu ok. 500g</t>
  </si>
  <si>
    <t>Napój  owocowy o pojemności ok. 0,2 l w kartoniku</t>
  </si>
  <si>
    <t>Rozmaryn suszony, opakowanie jednostkowe ok.. 15 g</t>
  </si>
  <si>
    <t>Jednostka miary</t>
  </si>
  <si>
    <t>Ilość</t>
  </si>
  <si>
    <t>litr</t>
  </si>
  <si>
    <t>sztuka</t>
  </si>
  <si>
    <t>Nazwa produktu</t>
  </si>
  <si>
    <t>Cena jednostkowa netto</t>
  </si>
  <si>
    <t xml:space="preserve">Wartość brutto </t>
  </si>
  <si>
    <t>kg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</si>
  <si>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</si>
  <si>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</si>
  <si>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</si>
  <si>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</si>
  <si>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</si>
  <si>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</si>
  <si>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</si>
  <si>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>Część nr III zamówienia:  Różne produkty spożywcze</t>
  </si>
  <si>
    <t>CPV 15800000-6</t>
  </si>
  <si>
    <t>Herbata granulowana czarna - po zaparzeniu esencjonalny napar, wyraźnie wyczuwalny smak herbaty, po zaparzeniu kolor ciemnobrązowy, bez obcych zapachów, opakowanie ok. 100g</t>
  </si>
  <si>
    <t xml:space="preserve">Makaron  świderki w opakowaniu ok. 500 g - po ugotowaniu konsystencja stała nie powinien się sklejać, bez dodatków i ulepszaczy </t>
  </si>
  <si>
    <t>Makaron  typu kokardka w opakowaniu ok. 500 g - po ugotowaniu konsystencja stała nie powinien się sklejać, bez dodatków i ulepszaczy</t>
  </si>
  <si>
    <t xml:space="preserve">Makaron  typu łazanki  w opakowaniu ok. 500 g - po ugotowaniu konsystencja stała nie powinien się sklejać, bez dodatków i ulepszaczy </t>
  </si>
  <si>
    <t xml:space="preserve">Makaron  typu nitka, czterojajeczny,  w opakowaniu ok. 500 g - po ugotowaniu konsystencja stała nie powinien się sklejać, bez dodatków i ulepszaczy </t>
  </si>
  <si>
    <t>Proszek do pieczenia opakowanie jednostkowe ok. 30 g</t>
  </si>
  <si>
    <t>Przyprawa do piernika piernika, ciast i deserów opakowanie ok.. 20 g</t>
  </si>
  <si>
    <t xml:space="preserve">Papryka mielona naturalna, słodka, z wysuszonych i zmielonych owoców papryki, opakowanie typu tripleks jednostkowe 50g </t>
  </si>
  <si>
    <t xml:space="preserve">Ryż biały - ziarno ryżu długie preparowane termicznie (100%), po ugotowaniu sypkie, lekkie, puszyste, niesklejone, ziarna powinny się rozdzielać, w opakowaniu jednostkowym o wadze ok 1000 g </t>
  </si>
  <si>
    <t xml:space="preserve">* Oferent musi wypełnić wszystkie wiersze i kolumny formularza cenowego. 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</si>
  <si>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</si>
  <si>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</si>
  <si>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Oferowany produkt*</t>
  </si>
  <si>
    <t xml:space="preserve">Wartość netto </t>
  </si>
  <si>
    <t>VAT</t>
  </si>
  <si>
    <t>%</t>
  </si>
  <si>
    <t>wartość</t>
  </si>
  <si>
    <t>Brzoskwinie w puszcze– skład: połówki brzoskwiń, woda, cukier trzcinowy; bez środków konserwujących; opakowanie bez uszkodzeń mechanicznych, czyste. Oznakowanie powinno zawierać: nazwę dostawcy - producenta, adres, nazwę
produktu, masę netto produktu, datę - termin produkcji i przydatności do spożycia, warunki przechowywania. Gramatura opakowania g.</t>
  </si>
  <si>
    <t>15332100-5</t>
  </si>
  <si>
    <t>Cukier kryształ - pakowany w torebki o pojemości ok.1 kg, kat. I, skład: cukier buraczany 100%, bez środków konserwujących; opakowanie torebki papierowe, bez uszkodzeń mechanicznych, czyste. Oznakowanie powinno zawierać: nazwę dostawcy - producenta, adres, nazwę produktu, masę netto produktu, datę - termin produkcji i przydatności do spożycia, warunki przechowywania.</t>
  </si>
  <si>
    <t xml:space="preserve">Cukier puder - pakowany w torebki o wadze minimum 500 g, skład: bardzo drobno zmielony cukier biały, glukoza, bez dodatków, bez środków konserwujących i sztucznych barwników; opakowanie czyste, bez uszkodzeń mechanicznych. Oznakowanie powinno zawierać: nazwę dostawcy - producenta, adres, nazwę produktu, masę netto produktu, datę - termin produkcji i przydatności do spożycia, warunki przechowywania. </t>
  </si>
  <si>
    <t xml:space="preserve">Cukier waniliowy - syntetycznie aromatyzowany o smaku waniliowym, przyprawa do ciast, deserów i potraw słodkich w opakownaiu jednostkowym - torebka o wadze 15-20 g, skład: mielony cukier trzcinowy, mielona wanilia (min.
1,5%);opakowanie czyste bez uszkodzeń mechanicznych. Oznakowanie powinno zawierać: nazwę dostawcy - producenta, adres, nazwę produktu, masę netto produktu, datę - termin produkcji i przydatności do spożycia, warunki przechowywania. </t>
  </si>
  <si>
    <t>Cynamon przyprawa - bez obcych zapachów,opakowanie jednostkowe 10-15 g, skład: cynamon mielony 100% bez dodatków i bez środków konserwujących; opakowanie czyste bez uszkodzeń mechanicznych. Oznakowanie
powinno zawierać: nazwę dostawcy - producenta, adres, nazwę produktu, masę netto produktu, datę - termin produkcji i przydatności do spożycia, warunki przechowywania.
.</t>
  </si>
  <si>
    <t>15898000-9</t>
  </si>
  <si>
    <t>Dżem truskawkowy, n/sł - w opakowaniach szklanych, z kawałkami owoców, Dżem owocowy 100% owoców – skład: owoce (różne smaki), zagęszczony sok jabłkowy (substancja słodząca), substancja żelująca – pektyny; opakowania szklane, czyste bez uszkodzeń mechanicznych. Oznakowanie powinno zawierać: nazwę dostawcy - producenta, adres, nazwę produktu, masę netto produktu, datę - termin produkcji i przydatności do spożycia, warunki przechowywania. Gramatura opakowania 280 g.</t>
  </si>
  <si>
    <t>Filet z makreli w pomidorach, Makrela w puszce w pomidorach – skład: filet z makreli 75 % w kawałkach, pomidor
14%, oliwa z oliwek 6%,woda, cebula, sól morska, przyprawy, bez środków konserwujących; opakowanie czyste bez uszkodzeń mechanicznych. Oznakowanie powinno zawierać: nazwę dostawcy - producenta, adres, nazwę produktu, masę netto produktu, datę - termin produkcji i przydatności do spożycia, warunki przechowywania
Gramatura opakowania 120g.</t>
  </si>
  <si>
    <t>15240000-2 </t>
  </si>
  <si>
    <t>Kasza manna 500g, Kasza manna (grysik) 100% – skład: produkt otrzymywany z przemiału oczyszczonego ziarna pszenicy, w postaci drobnych ziarenek barwy białej lub kremowej, ziarna wolne od zanieczyszczeń biologicznych i szkodników; opakowanie czyste bez uszkodzeń mechanicznych.</t>
  </si>
  <si>
    <t>Ketchup - koncentrat pomidorowy min 85%, przyprawy: kolendra, tymianek, cząber, oregano, szałwia, konsystencja półpłynna do gęstej z widocznymi cząsteczkami przypraw, smak słodko-kwaśny, bez obcych posmaków, barwa intensywnie czerwona, bez środków konserwujących; opakowanie czyste bez uszkodzeń mechanicznych.
Oznakowanie powinno zawierać: nazwę dostawcy - producenta, adres, nazwę produktu, masę netto produktu, datę - termin produkcji i przydatności do spożycia, warunki przechowywania. Gramatura opakowania 200 g</t>
  </si>
  <si>
    <t>15871230-5</t>
  </si>
  <si>
    <t>Lubczyk suszony – skład: suszone liście lubczyka 100%; opakowanie czyste bez uszkodzeń mechanicznych. Oznakowanie powinno zawierać: nazwę dostawcy - producenta, adres, nazwę produktu, masę netto produktu, datę - termin produkcji i przydatności do spożycia, warunki przechowywania. Gramatura opakowania 25g.</t>
  </si>
  <si>
    <t xml:space="preserve">Majeranek aromatyczny, gorzki smak, opak. jednost. 20 g, – skład: rozdrobnione ziele majeranku 100% bez środków konserwujących; aromatyczny, gorzki smak; opakowanie czyste bez uszkodzeń mechanicznych.
Oznakowanie powinno zawierać: nazwę dostawcy - producenta, adres, nazwę produktu, masę netto produktu, datę - termin produkcji i przydatności do spożycia, warunki przechowywania. </t>
  </si>
  <si>
    <t>Majonez  skład: olej roślinny, żółtka jaja kurzego, ocet, gorczyca, woda, sól morska, pieprz, zawartość tłuszczu 80%, regulator kwasowości (kwasek cytrynowy), bez środków konserwujących, bez dodatku cukru i substancji słodzących zdefiniowanych w rozporządzeniu (WE) nr 1333/2008; opakowanie czyste bez uszkodzeń mechanicznych. Oznakowanie powinno zawierać: nazwę dostawcy - producenta, adres, nazwę produktu, masę netto produktu, datę - termin produkcji i przydatności do spożycia, warunki przechowywania. Gramatura opakowania 0,90 ml.</t>
  </si>
  <si>
    <t>15871274-5</t>
  </si>
  <si>
    <t>Makaron literki  250 g - po ugotowaniu konsystencja stała nie powinien się sklejać, bez dodatków i ulepszaczy</t>
  </si>
  <si>
    <t xml:space="preserve">Makaron typu muszelka mała  w opakowaniu ok. 500 g - po ugotowaniu konsystencja stała nie powinien się sklejać, bez dodatków i ulepszaczy </t>
  </si>
  <si>
    <t>Makaron zacierka  250 g - po ugotowaniu konsystencja stała nie powinien się sklejać, bez dodatków i ulepszaczy</t>
  </si>
  <si>
    <t>1585110-09</t>
  </si>
  <si>
    <t xml:space="preserve">Mąka pszenna, Mąka pszenna – skład: mąka typu 550, jednolity biały kolor, bez zanieczyszczeń organicznych i nieorganicznych, wolna od szkodników i ich pozostałości; opakowanie czyste bez uszkodzeń mechanicznych. </t>
  </si>
  <si>
    <t xml:space="preserve">Mąka ziemniaczana, opakowanie jednostkowe 500g,  skład: skrobia ziemniaczana 100% produkowana z ziemniaków
skrobiowych polskiego pochodzenia, jednolity biały kolor, bez zanieczyszczeńorganicznych i nieorganicznych, wolna od szkodników i ich pozostałości, opakowanieczyste bez uszkodzeń mechanicznych. </t>
  </si>
  <si>
    <t>Miód naturalny pszczeli, wielokwiatowy, słoik 0,9 L, – skład: 100% naturalny miód, bez dodatków i środków konserwujących, składniki pochodzące z upraw ekologicznych; opakowanie czyste bez uszkodzeń mechanicznych. Oznakowanie powinno zawierać: nazwę dostawcy - producenta, adres, nazwę produktu, masę netto produktu, datę - termin produkcji i przydatności do spożycia, warunki przechowywania.</t>
  </si>
  <si>
    <t>Oregano bez obcych zapachów opakowanie jednostkowe do 10 g, — skład: najwyższej jakości suszone liście oregano 100% o silnym, wyraźnym aromacie, bez środków konserwujących; opakowanie czyste bez uszkodzeń mechanicznych. Oznakowanie powinno zawierać: nazwę dostawcy - producenta, adres, nazwę produktu, masę netto produktu, datę - termin produkcji i przydatności do spożycia, warunki przechowywania.</t>
  </si>
  <si>
    <t>Płatki kukurydziane 500 g, skład: kasza kukurydziana 99%, sól, ekstrakt słodowy z jęczmienia, produkt suchy o sypkiej konsystencji, w postaci odrębnych nie sklejonych płatków, bez zanieczyszczeń organicznych i nieorganicznych, wolna od szkodników i ich pozostałości, bez środków konserwujących, bez dodatku cukru i substancji słodzących zdefiniowanych w rozporządzeniu (WE) nr 1333/2008; opakowanie czyste bez uszkodzeń mechanicznych. Oznakowanie powinno zawierać: nazwę dostawcy - producenta, adres, nazwę produktu, masę netto produktu, datę - termin produkcji i
przydatności do spożycia, warunki przechowywania.</t>
  </si>
  <si>
    <t>Przyprawa do kurczaka i dan z drobiu mieszanka o warzywnym aromacie do drobiu bez konserwantów, opakowanie jednostkowe ok. 30, skład: sól, papryka min.19%, cebula min. 6%, czosnek 5,4%, majeranek, pieprz, kolendra, tymianek, natka pietruszki, liść laurowy, imbir, kminek, pieprz cayenne, kardamon, bez dodatków mięsnych, bez środków konserwujących; wygląd: mieszania cząstek warzyw i ziół, smak pikantny, ziołowy; opakowanie czyste bez uszkodzeń mechanicznych. Oznakowanie powinno zawierać: nazwę dostawcy - producenta, adres, nazwę produktu, masę netto produktu, datę - termin produkcji i przydatności do spożycia, warunki przechowywania.</t>
  </si>
  <si>
    <t>Słonecznik łuskany  opakowanie ok.. 200 g, Pestki słonecznika – skład: ziarna słonecznika bez łusek 100%, bez środków konserwujących, bez zanieczyszczeń organicznych i nieorganicznych, wolne od szkodników i ich pozostałości; opakowanie czyste bez uszkodzeń mechanicznych. Oznakowanie powinno zawierać: nazwę dostawcy - producenta, adres, nazwę produktu, masę netto produktu, datę - termin produkcji i przydatności do spożycia, warunki przechowywania.</t>
  </si>
  <si>
    <t>03211900-2</t>
  </si>
  <si>
    <t>Soda oczyszczona spożywcza – wodorowęglan sodu, bez dodatku antyzbrylaczy, aluminium i innych metali ciężkich; opakowanie bez uszkodzeń mechanicznych. Oznakowanie powinno zawierać: nazwę dostawcy - producenta, adres, nazwę
produktu, masę netto produktu, datę - termin produkcji i przydatności do spożycia, warunki przechowywania.Opakowanie ok. 20 g</t>
  </si>
  <si>
    <t>Sos  pomidorowy o zawartości co najmniej 90 % pomidorów,   bez konserwantów, opakowanie kartonowe o poj. 500 ml</t>
  </si>
  <si>
    <t>Sól morska skład: jodowana sól spożywcza drobnoziarnista, bez antyzbrylaczy, bez środków konserwujących i sztucznych barwników; opakowanie czyste bez uszkodzeń mechanicznych. . Oznakowanie powinno zawierać: nazwę dostawcy - producenta, adres, nazwę produktu, masę netto produktu, datę - termin produkcji i przydatności do spożycia, warunki przechowywania.</t>
  </si>
  <si>
    <t xml:space="preserve">Tuńczyk w oleju, konserwa sterylizowana, puszka łatwo otwieralna, opakowanie jednostkowe ok. 185g, Tuńczyk w puszce – skład: tuńczyk w kawałkach,  olej gat. I, sól, bez konserwantów; opakowanie czyste bez uszkodzeń mechanicznych. Oznakowanie powinno zawierać: nazwę dostawcy - producenta, adres, nazwę produktu, masę netto produktu, datę - termin produkcji i przydatności do spożycia, warunki przechowywania.
</t>
  </si>
  <si>
    <t>Tymianek suszony, w opakowaniach jednostkowych do 10 g, skład: suszone ziele tymianku 100% o intensywnym smaku i aromacie, bez środków konserwujących; opakowanie czyste bez uszkodzeń mechanicznych. Oznakowanie powinno zawierać: nazwę dostawcy - producenta, adres, nazwę produktu, masę netto produktu, datę - termin produkcji i przydatności do spożycia, warunki przechowywania.</t>
  </si>
  <si>
    <t>Ziele angielskie - skład: całe, suszone ziarna 100% o silnym zapachu, gorzkim, korzennym smaku, bez środków konserwujących; opakowanie czyste bez uszkodzeń mechanicznych. Oznakowanie powinno zawierać: nazwę dostawcy - producenta, adres, nazwę produktu, masę netto produktu, datę - termin produkcji i przydatności do spożycia, warunki przechowywania. Gramatura opakowania 15 g</t>
  </si>
  <si>
    <t>Zioła prowansalskie, skład: suszone oregano, cząber, rozmaryn, bazylia, majeranek, tymianek, bez środków konserwujących; opakowanie czyste bez uszkodzeń mechanicznych. Oznakowanie powinno zawierać: nazwę dostawcy - producenta, adres, nazwę produktu, masę netto produktu, datę - termin produkcji i przydatności do spożycia, warunki przechowywania. Gramatura opakowania 11,5 g</t>
  </si>
  <si>
    <t xml:space="preserve">Żurek  w płynie skład: mąka żytnia,mąka pszenna, opakowanie butelka o pojemności ok. 0,50 l </t>
  </si>
  <si>
    <t>Kakao w proszku,  o zawartości tłuszczu  ok.. 16%) opakowanie jednostkowe karton ok.. 150 g, prawdziwe — skład: 100% ziarna mielonego z kakaowca; opakowanie czyste bez uszkodzeń mechanicznych. Oznakowanie powinno zawierać: nazwę dostawcy - producenta, adres, nazwę produktu, masę netto produktu, datę - termin produkcji i przydatności do spożycia, warunki przechowywania. Gramatura opakowania 150g.</t>
  </si>
  <si>
    <t xml:space="preserve">Kasza jęczmienna - średnia, perłowa, po ugotowaniu powinna być sypka i nie powinna się sklejać, w opakowaniach o masie ok.. 1 kg, skład: obłuszczone ziarno pęczaku poddanego łamaniu a następnie polerowaniu, preparowane termicznie (100%), po ugotowaniu sypkie, lekkie, puszyste, nie sklejone, ziarna powinny się rozdzielać, ziarna wolne od zanieczyszczeń biologicznych i szkodników; opakowanie czyste bez uszkodzeń mechanicznych.
</t>
  </si>
  <si>
    <t>X</t>
  </si>
  <si>
    <t>Kwasek cytrynowy w opakowaniu ok. 50 g</t>
  </si>
  <si>
    <t>Pałeczki kukurydziane</t>
  </si>
  <si>
    <t>Herbatniki typu petitki lubisie</t>
  </si>
  <si>
    <t>Koncentrat buraczany zagęszczony sok z buraków ćwikłowych, pasteryzowany, bez glutaminianu, z dodatkiem warzyw, przypraw , w opakowaniu ok. 300 ml</t>
  </si>
  <si>
    <t xml:space="preserve">opak. </t>
  </si>
  <si>
    <t>Rurki kukurydziane nadziewane  kremem kakaowym typu Alaska, produkt bezglutenowy, o wadze ok. 18 g</t>
  </si>
  <si>
    <t xml:space="preserve">Kasza jaglana w opakowaniach owadzie ok. 0,5 kg </t>
  </si>
  <si>
    <t>orzechy włoskie w opakowaniu ok. 200 g</t>
  </si>
  <si>
    <t xml:space="preserve">Przyprawa do mięsa wieprzowego       </t>
  </si>
  <si>
    <t>opakowanie</t>
  </si>
  <si>
    <t>Groszek ptysiowy  naturalny (skład: jaja, mąka pszenna, margaryna lub tłuszcz roślinny, woda, sól) bez konserwantów, barwników, środków spulchniajacych i innych dodatków (op. 0,1-0,3kg)</t>
  </si>
  <si>
    <t>Marmolada wieloowocowa w opakowaniu ok. 300-360 g</t>
  </si>
  <si>
    <t xml:space="preserve">Herbata owocowa w saszetkach o gramaturze ok. 2 g, herbata o smaku  żurawiny z maliną </t>
  </si>
  <si>
    <t xml:space="preserve">Powidło śliwkowe niskosłodzone w słoiku o jemności ok. 300 g </t>
  </si>
  <si>
    <t xml:space="preserve">Olej roślinny rafinowany o zawartości kwasów jednonienasyconych powyżej 50% i zawartości kwasów wielonienasyconych poniżej 40%, w opakowaniach 1 l,  olej Kujawski lub równoważny 
</t>
  </si>
  <si>
    <t xml:space="preserve">Płatki owsiane 500g, skład: płatki owsiane 100% otrzymywane z całego ziarna owsa,produkt suchy o sypkiej konsystencji, w postaci odrębnych nie sklejonych płatków, bezzanieczyszczeń organicznych i nieorganicznych, wolne od szkodników i ich pozostałości, bez środków konserwujących; opakowanie czyste bez uszkodzeń mechanicznych. Oznakowanie powinno zawierać: nazwę dostawcy - producenta, adres, nazwę produktu, masę netto produktu, datę - termin produkcji i przydatności do spożycia, warunki przechowywania. </t>
  </si>
  <si>
    <t>ZOJO.261.15.2.2020</t>
  </si>
  <si>
    <t xml:space="preserve">Galaretka owocowa w proszku rózne smaki , opakowanie ok. 79 g-90 g, galaretka typu Gellewe  </t>
  </si>
  <si>
    <t>15312300-1</t>
  </si>
  <si>
    <t>Budyń w proszku w opakowaniu ok. 142 g proszku , różne smaki</t>
  </si>
  <si>
    <t>Pomidory suszone w oleju, w opakowaniu o gramaturze ok. 250 g - 300 g, zawartośc pomidorów nie mniej niż 60 %</t>
  </si>
  <si>
    <t>Makaron pełnoziarnisty typu Lubella lub równoważny w opakowaniu ok. 500 g</t>
  </si>
  <si>
    <t xml:space="preserve">Sok  przecierowy typu Kubuś lub równoważny, bez konserwantów,  w opakowaniach o poj. 900  ml, </t>
  </si>
  <si>
    <t>Sok typu tymbark lub równoważny 0,2 ml, bez konserwantów, owocowy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</si>
</sst>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sz val="8.5"/>
      <color indexed="63"/>
      <name val="Arial"/>
      <family val="2"/>
    </font>
    <font>
      <b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.5"/>
      <color rgb="FF0A0A0A"/>
      <name val="Arial"/>
      <family val="2"/>
    </font>
    <font>
      <sz val="10"/>
      <color theme="1"/>
      <name val="Calibri"/>
      <family val="2"/>
    </font>
    <font>
      <sz val="8.5"/>
      <color rgb="FF222222"/>
      <name val="Arial"/>
      <family val="2"/>
    </font>
    <font>
      <b/>
      <sz val="8.5"/>
      <color theme="1"/>
      <name val="Calibri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8" fillId="0" borderId="0" xfId="0" applyFont="1" applyAlignment="1">
      <alignment/>
    </xf>
    <xf numFmtId="0" fontId="6" fillId="32" borderId="11" xfId="0" applyFont="1" applyFill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53" fillId="0" borderId="19" xfId="0" applyNumberFormat="1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/>
    </xf>
    <xf numFmtId="2" fontId="53" fillId="0" borderId="21" xfId="0" applyNumberFormat="1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2" fontId="7" fillId="35" borderId="23" xfId="0" applyNumberFormat="1" applyFont="1" applyFill="1" applyBorder="1" applyAlignment="1">
      <alignment horizontal="center" vertical="center"/>
    </xf>
    <xf numFmtId="0" fontId="60" fillId="35" borderId="23" xfId="0" applyFont="1" applyFill="1" applyBorder="1" applyAlignment="1">
      <alignment horizontal="center" vertical="center"/>
    </xf>
    <xf numFmtId="4" fontId="9" fillId="34" borderId="18" xfId="0" applyNumberFormat="1" applyFont="1" applyFill="1" applyBorder="1" applyAlignment="1">
      <alignment horizontal="center" vertical="center"/>
    </xf>
    <xf numFmtId="2" fontId="61" fillId="35" borderId="2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62" fillId="0" borderId="0" xfId="0" applyFont="1" applyAlignment="1">
      <alignment horizontal="left" vertical="top" wrapText="1"/>
    </xf>
    <xf numFmtId="0" fontId="53" fillId="32" borderId="0" xfId="0" applyFont="1" applyFill="1" applyAlignment="1">
      <alignment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76">
      <selection activeCell="I12" sqref="I12:I82"/>
    </sheetView>
  </sheetViews>
  <sheetFormatPr defaultColWidth="9.140625" defaultRowHeight="15"/>
  <cols>
    <col min="1" max="1" width="3.140625" style="0" customWidth="1"/>
    <col min="2" max="2" width="59.421875" style="0" customWidth="1"/>
    <col min="3" max="3" width="9.421875" style="0" customWidth="1"/>
    <col min="4" max="4" width="9.28125" style="0" customWidth="1"/>
    <col min="5" max="5" width="4.57421875" style="0" customWidth="1"/>
    <col min="6" max="6" width="10.00390625" style="0" customWidth="1"/>
    <col min="7" max="7" width="12.140625" style="0" customWidth="1"/>
    <col min="8" max="8" width="9.8515625" style="0" customWidth="1"/>
    <col min="9" max="9" width="4.140625" style="0" customWidth="1"/>
    <col min="10" max="10" width="7.421875" style="0" customWidth="1"/>
    <col min="11" max="11" width="11.57421875" style="0" customWidth="1"/>
  </cols>
  <sheetData>
    <row r="1" spans="1:12" ht="25.5" customHeight="1">
      <c r="A1" s="71" t="s">
        <v>132</v>
      </c>
      <c r="B1" s="71"/>
      <c r="C1" s="1"/>
      <c r="D1" s="61"/>
      <c r="E1" s="61"/>
      <c r="G1" s="61"/>
      <c r="H1" s="61"/>
      <c r="I1" s="61"/>
      <c r="K1" s="61" t="s">
        <v>50</v>
      </c>
      <c r="L1" s="61"/>
    </row>
    <row r="2" spans="1:12" ht="14.25" customHeight="1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customHeight="1">
      <c r="A3" s="1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25" customHeight="1">
      <c r="A5" s="62" t="s">
        <v>53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4.25" customHeight="1">
      <c r="A6" s="25"/>
      <c r="B6" s="25"/>
      <c r="C6" s="25"/>
      <c r="D6" s="25"/>
      <c r="E6" s="25"/>
      <c r="F6" s="26"/>
      <c r="G6" s="26"/>
      <c r="H6" s="26"/>
      <c r="I6" s="26"/>
      <c r="J6" s="26"/>
      <c r="K6" s="26"/>
      <c r="L6" s="26"/>
    </row>
    <row r="7" spans="1:12" ht="18.75" customHeight="1">
      <c r="A7" s="63" t="s">
        <v>57</v>
      </c>
      <c r="B7" s="63"/>
      <c r="C7" s="63"/>
      <c r="D7" s="25"/>
      <c r="E7" s="25"/>
      <c r="F7" s="26"/>
      <c r="G7" s="26"/>
      <c r="H7" s="26"/>
      <c r="I7" s="26"/>
      <c r="J7" s="26"/>
      <c r="K7" s="26"/>
      <c r="L7" s="26"/>
    </row>
    <row r="8" spans="1:12" ht="19.5" customHeight="1">
      <c r="A8" s="3" t="s">
        <v>58</v>
      </c>
      <c r="B8" s="3"/>
      <c r="C8" s="3"/>
      <c r="D8" s="25"/>
      <c r="E8" s="25"/>
      <c r="F8" s="26"/>
      <c r="G8" s="26"/>
      <c r="H8" s="26"/>
      <c r="I8" s="26"/>
      <c r="J8" s="26"/>
      <c r="K8" s="26"/>
      <c r="L8" s="26"/>
    </row>
    <row r="9" ht="7.5" customHeight="1" thickBot="1"/>
    <row r="10" spans="1:12" ht="23.25" customHeight="1" thickBot="1">
      <c r="A10" s="77" t="s">
        <v>0</v>
      </c>
      <c r="B10" s="65" t="s">
        <v>46</v>
      </c>
      <c r="C10" s="65" t="s">
        <v>2</v>
      </c>
      <c r="D10" s="65" t="s">
        <v>42</v>
      </c>
      <c r="E10" s="65" t="s">
        <v>43</v>
      </c>
      <c r="F10" s="65" t="s">
        <v>71</v>
      </c>
      <c r="G10" s="65" t="s">
        <v>47</v>
      </c>
      <c r="H10" s="73" t="s">
        <v>72</v>
      </c>
      <c r="I10" s="64" t="s">
        <v>73</v>
      </c>
      <c r="J10" s="65"/>
      <c r="K10" s="75" t="s">
        <v>1</v>
      </c>
      <c r="L10" s="66" t="s">
        <v>48</v>
      </c>
    </row>
    <row r="11" spans="1:12" ht="14.25" customHeight="1" thickBot="1">
      <c r="A11" s="78"/>
      <c r="B11" s="72"/>
      <c r="C11" s="72"/>
      <c r="D11" s="72"/>
      <c r="E11" s="72"/>
      <c r="F11" s="72"/>
      <c r="G11" s="72"/>
      <c r="H11" s="74"/>
      <c r="I11" s="47" t="s">
        <v>74</v>
      </c>
      <c r="J11" s="53" t="s">
        <v>75</v>
      </c>
      <c r="K11" s="76"/>
      <c r="L11" s="67"/>
    </row>
    <row r="12" spans="1:12" ht="62.25" customHeight="1" thickBot="1">
      <c r="A12" s="35">
        <v>1</v>
      </c>
      <c r="B12" s="27" t="s">
        <v>76</v>
      </c>
      <c r="C12" s="28" t="s">
        <v>77</v>
      </c>
      <c r="D12" s="29" t="s">
        <v>45</v>
      </c>
      <c r="E12" s="29">
        <v>10</v>
      </c>
      <c r="F12" s="30"/>
      <c r="G12" s="42"/>
      <c r="H12" s="44">
        <f>G12*E12</f>
        <v>0</v>
      </c>
      <c r="I12" s="50"/>
      <c r="J12" s="51">
        <f>I12*G12</f>
        <v>0</v>
      </c>
      <c r="K12" s="52">
        <f>J12+G12</f>
        <v>0</v>
      </c>
      <c r="L12" s="52">
        <f>K12*E12</f>
        <v>0</v>
      </c>
    </row>
    <row r="13" spans="1:12" ht="23.25" customHeight="1" thickBot="1">
      <c r="A13" s="36">
        <v>2</v>
      </c>
      <c r="B13" s="37" t="s">
        <v>135</v>
      </c>
      <c r="C13" s="40" t="s">
        <v>134</v>
      </c>
      <c r="D13" s="40" t="s">
        <v>45</v>
      </c>
      <c r="E13" s="41">
        <v>20</v>
      </c>
      <c r="F13" s="13"/>
      <c r="G13" s="42"/>
      <c r="H13" s="43">
        <f aca="true" t="shared" si="0" ref="H13:H74">G13*E13</f>
        <v>0</v>
      </c>
      <c r="I13" s="50"/>
      <c r="J13" s="48">
        <f aca="true" t="shared" si="1" ref="J13:J74">I13*G13</f>
        <v>0</v>
      </c>
      <c r="K13" s="49">
        <f aca="true" t="shared" si="2" ref="K13:K74">J13+G13</f>
        <v>0</v>
      </c>
      <c r="L13" s="49">
        <f aca="true" t="shared" si="3" ref="L13:L74">K13*E13</f>
        <v>0</v>
      </c>
    </row>
    <row r="14" spans="1:12" ht="58.5" customHeight="1" thickBot="1">
      <c r="A14" s="36">
        <v>3</v>
      </c>
      <c r="B14" s="15" t="s">
        <v>78</v>
      </c>
      <c r="C14" s="16" t="s">
        <v>4</v>
      </c>
      <c r="D14" s="14" t="s">
        <v>49</v>
      </c>
      <c r="E14" s="14">
        <v>150</v>
      </c>
      <c r="F14" s="13"/>
      <c r="G14" s="42"/>
      <c r="H14" s="43">
        <f t="shared" si="0"/>
        <v>0</v>
      </c>
      <c r="I14" s="50"/>
      <c r="J14" s="48">
        <f t="shared" si="1"/>
        <v>0</v>
      </c>
      <c r="K14" s="49">
        <f t="shared" si="2"/>
        <v>0</v>
      </c>
      <c r="L14" s="49">
        <f t="shared" si="3"/>
        <v>0</v>
      </c>
    </row>
    <row r="15" spans="1:12" ht="72.75" customHeight="1" thickBot="1">
      <c r="A15" s="35">
        <v>4</v>
      </c>
      <c r="B15" s="15" t="s">
        <v>79</v>
      </c>
      <c r="C15" s="14" t="s">
        <v>4</v>
      </c>
      <c r="D15" s="14" t="s">
        <v>49</v>
      </c>
      <c r="E15" s="14">
        <v>10</v>
      </c>
      <c r="F15" s="13"/>
      <c r="G15" s="42"/>
      <c r="H15" s="43">
        <f t="shared" si="0"/>
        <v>0</v>
      </c>
      <c r="I15" s="50"/>
      <c r="J15" s="48">
        <f t="shared" si="1"/>
        <v>0</v>
      </c>
      <c r="K15" s="49">
        <f t="shared" si="2"/>
        <v>0</v>
      </c>
      <c r="L15" s="49">
        <f t="shared" si="3"/>
        <v>0</v>
      </c>
    </row>
    <row r="16" spans="1:12" ht="80.25" customHeight="1" thickBot="1">
      <c r="A16" s="36">
        <v>5</v>
      </c>
      <c r="B16" s="15" t="s">
        <v>80</v>
      </c>
      <c r="C16" s="14" t="s">
        <v>4</v>
      </c>
      <c r="D16" s="14" t="s">
        <v>45</v>
      </c>
      <c r="E16" s="14">
        <v>70</v>
      </c>
      <c r="F16" s="13"/>
      <c r="G16" s="42"/>
      <c r="H16" s="43">
        <f t="shared" si="0"/>
        <v>0</v>
      </c>
      <c r="I16" s="50"/>
      <c r="J16" s="48">
        <f t="shared" si="1"/>
        <v>0</v>
      </c>
      <c r="K16" s="49">
        <f t="shared" si="2"/>
        <v>0</v>
      </c>
      <c r="L16" s="49">
        <f t="shared" si="3"/>
        <v>0</v>
      </c>
    </row>
    <row r="17" spans="1:12" ht="72" customHeight="1" thickBot="1">
      <c r="A17" s="36">
        <v>6</v>
      </c>
      <c r="B17" s="15" t="s">
        <v>81</v>
      </c>
      <c r="C17" s="14" t="s">
        <v>19</v>
      </c>
      <c r="D17" s="14" t="s">
        <v>45</v>
      </c>
      <c r="E17" s="14">
        <v>10</v>
      </c>
      <c r="F17" s="13"/>
      <c r="G17" s="42"/>
      <c r="H17" s="43">
        <f t="shared" si="0"/>
        <v>0</v>
      </c>
      <c r="I17" s="50"/>
      <c r="J17" s="48">
        <f t="shared" si="1"/>
        <v>0</v>
      </c>
      <c r="K17" s="49">
        <f t="shared" si="2"/>
        <v>0</v>
      </c>
      <c r="L17" s="49">
        <f t="shared" si="3"/>
        <v>0</v>
      </c>
    </row>
    <row r="18" spans="1:12" ht="19.5" customHeight="1" thickBot="1">
      <c r="A18" s="35">
        <v>7</v>
      </c>
      <c r="B18" s="15" t="s">
        <v>25</v>
      </c>
      <c r="C18" s="14" t="s">
        <v>82</v>
      </c>
      <c r="D18" s="14" t="s">
        <v>45</v>
      </c>
      <c r="E18" s="14">
        <v>10</v>
      </c>
      <c r="F18" s="13"/>
      <c r="G18" s="42"/>
      <c r="H18" s="43">
        <f t="shared" si="0"/>
        <v>0</v>
      </c>
      <c r="I18" s="50"/>
      <c r="J18" s="48">
        <f t="shared" si="1"/>
        <v>0</v>
      </c>
      <c r="K18" s="49">
        <f t="shared" si="2"/>
        <v>0</v>
      </c>
      <c r="L18" s="49">
        <f t="shared" si="3"/>
        <v>0</v>
      </c>
    </row>
    <row r="19" spans="1:12" ht="81" customHeight="1" thickBot="1">
      <c r="A19" s="36">
        <v>8</v>
      </c>
      <c r="B19" s="15" t="s">
        <v>83</v>
      </c>
      <c r="C19" s="14" t="s">
        <v>5</v>
      </c>
      <c r="D19" s="14" t="s">
        <v>45</v>
      </c>
      <c r="E19" s="14">
        <v>25</v>
      </c>
      <c r="F19" s="13"/>
      <c r="G19" s="42"/>
      <c r="H19" s="43">
        <f t="shared" si="0"/>
        <v>0</v>
      </c>
      <c r="I19" s="50"/>
      <c r="J19" s="48">
        <f t="shared" si="1"/>
        <v>0</v>
      </c>
      <c r="K19" s="49">
        <f t="shared" si="2"/>
        <v>0</v>
      </c>
      <c r="L19" s="49">
        <f t="shared" si="3"/>
        <v>0</v>
      </c>
    </row>
    <row r="20" spans="1:12" ht="93.75" customHeight="1" thickBot="1">
      <c r="A20" s="36">
        <v>9</v>
      </c>
      <c r="B20" s="15" t="s">
        <v>84</v>
      </c>
      <c r="C20" s="14" t="s">
        <v>85</v>
      </c>
      <c r="D20" s="14" t="s">
        <v>45</v>
      </c>
      <c r="E20" s="14">
        <v>80</v>
      </c>
      <c r="F20" s="13"/>
      <c r="G20" s="42"/>
      <c r="H20" s="43">
        <f t="shared" si="0"/>
        <v>0</v>
      </c>
      <c r="I20" s="50"/>
      <c r="J20" s="48">
        <f t="shared" si="1"/>
        <v>0</v>
      </c>
      <c r="K20" s="49">
        <f t="shared" si="2"/>
        <v>0</v>
      </c>
      <c r="L20" s="49">
        <f t="shared" si="3"/>
        <v>0</v>
      </c>
    </row>
    <row r="21" spans="1:12" ht="35.25" customHeight="1" thickBot="1">
      <c r="A21" s="35">
        <v>10</v>
      </c>
      <c r="B21" s="38" t="s">
        <v>133</v>
      </c>
      <c r="C21" s="41" t="s">
        <v>5</v>
      </c>
      <c r="D21" s="41" t="s">
        <v>45</v>
      </c>
      <c r="E21" s="41">
        <v>15</v>
      </c>
      <c r="F21" s="13"/>
      <c r="G21" s="42"/>
      <c r="H21" s="43">
        <f t="shared" si="0"/>
        <v>0</v>
      </c>
      <c r="I21" s="50"/>
      <c r="J21" s="48">
        <f t="shared" si="1"/>
        <v>0</v>
      </c>
      <c r="K21" s="49">
        <f t="shared" si="2"/>
        <v>0</v>
      </c>
      <c r="L21" s="49">
        <f t="shared" si="3"/>
        <v>0</v>
      </c>
    </row>
    <row r="22" spans="1:12" ht="41.25" customHeight="1" thickBot="1">
      <c r="A22" s="36">
        <v>11</v>
      </c>
      <c r="B22" s="10" t="s">
        <v>126</v>
      </c>
      <c r="C22" s="23" t="s">
        <v>35</v>
      </c>
      <c r="D22" s="14" t="s">
        <v>125</v>
      </c>
      <c r="E22" s="14">
        <v>25</v>
      </c>
      <c r="F22" s="13"/>
      <c r="G22" s="42"/>
      <c r="H22" s="43">
        <f t="shared" si="0"/>
        <v>0</v>
      </c>
      <c r="I22" s="50"/>
      <c r="J22" s="48">
        <f t="shared" si="1"/>
        <v>0</v>
      </c>
      <c r="K22" s="49">
        <f t="shared" si="2"/>
        <v>0</v>
      </c>
      <c r="L22" s="49">
        <f t="shared" si="3"/>
        <v>0</v>
      </c>
    </row>
    <row r="23" spans="1:12" ht="39.75" customHeight="1" thickBot="1">
      <c r="A23" s="36">
        <v>12</v>
      </c>
      <c r="B23" s="15" t="s">
        <v>59</v>
      </c>
      <c r="C23" s="14" t="s">
        <v>6</v>
      </c>
      <c r="D23" s="14" t="s">
        <v>45</v>
      </c>
      <c r="E23" s="14">
        <v>40</v>
      </c>
      <c r="F23" s="13"/>
      <c r="G23" s="42"/>
      <c r="H23" s="43">
        <f t="shared" si="0"/>
        <v>0</v>
      </c>
      <c r="I23" s="50"/>
      <c r="J23" s="48">
        <f t="shared" si="1"/>
        <v>0</v>
      </c>
      <c r="K23" s="49">
        <f t="shared" si="2"/>
        <v>0</v>
      </c>
      <c r="L23" s="49">
        <f t="shared" si="3"/>
        <v>0</v>
      </c>
    </row>
    <row r="24" spans="1:12" ht="22.5" customHeight="1" thickBot="1">
      <c r="A24" s="35">
        <v>13</v>
      </c>
      <c r="B24" s="10" t="s">
        <v>128</v>
      </c>
      <c r="C24" s="17" t="s">
        <v>22</v>
      </c>
      <c r="D24" s="14" t="s">
        <v>125</v>
      </c>
      <c r="E24" s="14">
        <v>16</v>
      </c>
      <c r="F24" s="18"/>
      <c r="G24" s="42"/>
      <c r="H24" s="43">
        <f t="shared" si="0"/>
        <v>0</v>
      </c>
      <c r="I24" s="50"/>
      <c r="J24" s="48">
        <f t="shared" si="1"/>
        <v>0</v>
      </c>
      <c r="K24" s="49">
        <f t="shared" si="2"/>
        <v>0</v>
      </c>
      <c r="L24" s="49">
        <f t="shared" si="3"/>
        <v>0</v>
      </c>
    </row>
    <row r="25" spans="1:12" ht="18.75" customHeight="1" thickBot="1">
      <c r="A25" s="36">
        <v>14</v>
      </c>
      <c r="B25" s="15" t="s">
        <v>118</v>
      </c>
      <c r="C25" s="14" t="s">
        <v>31</v>
      </c>
      <c r="D25" s="14" t="s">
        <v>45</v>
      </c>
      <c r="E25" s="14">
        <v>240</v>
      </c>
      <c r="F25" s="13"/>
      <c r="G25" s="42"/>
      <c r="H25" s="43">
        <f t="shared" si="0"/>
        <v>0</v>
      </c>
      <c r="I25" s="50"/>
      <c r="J25" s="48">
        <f t="shared" si="1"/>
        <v>0</v>
      </c>
      <c r="K25" s="49">
        <f t="shared" si="2"/>
        <v>0</v>
      </c>
      <c r="L25" s="49">
        <f t="shared" si="3"/>
        <v>0</v>
      </c>
    </row>
    <row r="26" spans="1:12" ht="75" customHeight="1" thickBot="1">
      <c r="A26" s="36">
        <v>15</v>
      </c>
      <c r="B26" s="15" t="s">
        <v>113</v>
      </c>
      <c r="C26" s="14" t="s">
        <v>7</v>
      </c>
      <c r="D26" s="14" t="s">
        <v>45</v>
      </c>
      <c r="E26" s="14">
        <v>15</v>
      </c>
      <c r="F26" s="13"/>
      <c r="G26" s="42"/>
      <c r="H26" s="43">
        <f t="shared" si="0"/>
        <v>0</v>
      </c>
      <c r="I26" s="50"/>
      <c r="J26" s="48">
        <f t="shared" si="1"/>
        <v>0</v>
      </c>
      <c r="K26" s="49">
        <f t="shared" si="2"/>
        <v>0</v>
      </c>
      <c r="L26" s="49">
        <f t="shared" si="3"/>
        <v>0</v>
      </c>
    </row>
    <row r="27" spans="1:12" ht="18.75" customHeight="1" thickBot="1">
      <c r="A27" s="35">
        <v>16</v>
      </c>
      <c r="B27" s="10" t="s">
        <v>122</v>
      </c>
      <c r="C27" s="17" t="s">
        <v>8</v>
      </c>
      <c r="D27" s="17" t="s">
        <v>120</v>
      </c>
      <c r="E27" s="17">
        <v>20</v>
      </c>
      <c r="F27" s="13"/>
      <c r="G27" s="42"/>
      <c r="H27" s="43">
        <f t="shared" si="0"/>
        <v>0</v>
      </c>
      <c r="I27" s="50"/>
      <c r="J27" s="48">
        <f t="shared" si="1"/>
        <v>0</v>
      </c>
      <c r="K27" s="49">
        <f t="shared" si="2"/>
        <v>0</v>
      </c>
      <c r="L27" s="49">
        <f t="shared" si="3"/>
        <v>0</v>
      </c>
    </row>
    <row r="28" spans="1:12" ht="73.5" customHeight="1" thickBot="1">
      <c r="A28" s="36">
        <v>17</v>
      </c>
      <c r="B28" s="15" t="s">
        <v>114</v>
      </c>
      <c r="C28" s="14" t="s">
        <v>8</v>
      </c>
      <c r="D28" s="14" t="s">
        <v>49</v>
      </c>
      <c r="E28" s="14">
        <v>50</v>
      </c>
      <c r="F28" s="13"/>
      <c r="G28" s="42"/>
      <c r="H28" s="43">
        <f t="shared" si="0"/>
        <v>0</v>
      </c>
      <c r="I28" s="50"/>
      <c r="J28" s="48">
        <f t="shared" si="1"/>
        <v>0</v>
      </c>
      <c r="K28" s="49">
        <f t="shared" si="2"/>
        <v>0</v>
      </c>
      <c r="L28" s="49">
        <f t="shared" si="3"/>
        <v>0</v>
      </c>
    </row>
    <row r="29" spans="1:12" ht="54.75" customHeight="1" thickBot="1">
      <c r="A29" s="36">
        <v>18</v>
      </c>
      <c r="B29" s="15" t="s">
        <v>86</v>
      </c>
      <c r="C29" s="14" t="s">
        <v>8</v>
      </c>
      <c r="D29" s="14" t="s">
        <v>49</v>
      </c>
      <c r="E29" s="14">
        <v>20</v>
      </c>
      <c r="F29" s="13"/>
      <c r="G29" s="42"/>
      <c r="H29" s="43">
        <f t="shared" si="0"/>
        <v>0</v>
      </c>
      <c r="I29" s="50"/>
      <c r="J29" s="48">
        <f t="shared" si="1"/>
        <v>0</v>
      </c>
      <c r="K29" s="49">
        <f t="shared" si="2"/>
        <v>0</v>
      </c>
      <c r="L29" s="49">
        <f t="shared" si="3"/>
        <v>0</v>
      </c>
    </row>
    <row r="30" spans="1:12" ht="43.5" customHeight="1" thickBot="1">
      <c r="A30" s="35">
        <v>19</v>
      </c>
      <c r="B30" s="15" t="s">
        <v>39</v>
      </c>
      <c r="C30" s="14" t="s">
        <v>9</v>
      </c>
      <c r="D30" s="14" t="s">
        <v>45</v>
      </c>
      <c r="E30" s="14">
        <v>15</v>
      </c>
      <c r="F30" s="13"/>
      <c r="G30" s="42"/>
      <c r="H30" s="43">
        <f t="shared" si="0"/>
        <v>0</v>
      </c>
      <c r="I30" s="50"/>
      <c r="J30" s="48">
        <f t="shared" si="1"/>
        <v>0</v>
      </c>
      <c r="K30" s="49">
        <f t="shared" si="2"/>
        <v>0</v>
      </c>
      <c r="L30" s="49">
        <f t="shared" si="3"/>
        <v>0</v>
      </c>
    </row>
    <row r="31" spans="1:12" ht="104.25" customHeight="1" thickBot="1">
      <c r="A31" s="36">
        <v>20</v>
      </c>
      <c r="B31" s="15" t="s">
        <v>87</v>
      </c>
      <c r="C31" s="14" t="s">
        <v>88</v>
      </c>
      <c r="D31" s="14" t="s">
        <v>45</v>
      </c>
      <c r="E31" s="14">
        <v>15</v>
      </c>
      <c r="F31" s="13"/>
      <c r="G31" s="42"/>
      <c r="H31" s="43">
        <f t="shared" si="0"/>
        <v>0</v>
      </c>
      <c r="I31" s="50"/>
      <c r="J31" s="48">
        <f t="shared" si="1"/>
        <v>0</v>
      </c>
      <c r="K31" s="49">
        <f t="shared" si="2"/>
        <v>0</v>
      </c>
      <c r="L31" s="49">
        <f t="shared" si="3"/>
        <v>0</v>
      </c>
    </row>
    <row r="32" spans="1:12" ht="15.75" customHeight="1" thickBot="1">
      <c r="A32" s="36">
        <v>21</v>
      </c>
      <c r="B32" s="15" t="s">
        <v>24</v>
      </c>
      <c r="C32" s="14" t="s">
        <v>19</v>
      </c>
      <c r="D32" s="14" t="s">
        <v>45</v>
      </c>
      <c r="E32" s="14">
        <v>25</v>
      </c>
      <c r="F32" s="13"/>
      <c r="G32" s="42"/>
      <c r="H32" s="43">
        <f>G32*E32</f>
        <v>0</v>
      </c>
      <c r="I32" s="50"/>
      <c r="J32" s="48">
        <f t="shared" si="1"/>
        <v>0</v>
      </c>
      <c r="K32" s="49">
        <f t="shared" si="2"/>
        <v>0</v>
      </c>
      <c r="L32" s="49">
        <f t="shared" si="3"/>
        <v>0</v>
      </c>
    </row>
    <row r="33" spans="1:12" ht="30" customHeight="1" thickBot="1">
      <c r="A33" s="35">
        <v>22</v>
      </c>
      <c r="B33" s="15" t="s">
        <v>119</v>
      </c>
      <c r="C33" s="14" t="s">
        <v>10</v>
      </c>
      <c r="D33" s="14" t="s">
        <v>45</v>
      </c>
      <c r="E33" s="14">
        <v>8</v>
      </c>
      <c r="F33" s="13"/>
      <c r="G33" s="42"/>
      <c r="H33" s="43">
        <f t="shared" si="0"/>
        <v>0</v>
      </c>
      <c r="I33" s="50"/>
      <c r="J33" s="48">
        <f t="shared" si="1"/>
        <v>0</v>
      </c>
      <c r="K33" s="49">
        <f t="shared" si="2"/>
        <v>0</v>
      </c>
      <c r="L33" s="49">
        <f t="shared" si="3"/>
        <v>0</v>
      </c>
    </row>
    <row r="34" spans="1:12" ht="42.75" customHeight="1" thickBot="1">
      <c r="A34" s="36">
        <v>23</v>
      </c>
      <c r="B34" s="15" t="s">
        <v>23</v>
      </c>
      <c r="C34" s="14" t="s">
        <v>10</v>
      </c>
      <c r="D34" s="14" t="s">
        <v>45</v>
      </c>
      <c r="E34" s="14">
        <v>120</v>
      </c>
      <c r="F34" s="13"/>
      <c r="G34" s="42"/>
      <c r="H34" s="43">
        <f t="shared" si="0"/>
        <v>0</v>
      </c>
      <c r="I34" s="50"/>
      <c r="J34" s="48">
        <f t="shared" si="1"/>
        <v>0</v>
      </c>
      <c r="K34" s="49">
        <f t="shared" si="2"/>
        <v>0</v>
      </c>
      <c r="L34" s="49">
        <f t="shared" si="3"/>
        <v>0</v>
      </c>
    </row>
    <row r="35" spans="1:12" ht="27" customHeight="1" thickBot="1">
      <c r="A35" s="36">
        <v>24</v>
      </c>
      <c r="B35" s="15" t="s">
        <v>116</v>
      </c>
      <c r="C35" s="14" t="s">
        <v>4</v>
      </c>
      <c r="D35" s="14" t="s">
        <v>45</v>
      </c>
      <c r="E35" s="14">
        <v>10</v>
      </c>
      <c r="F35" s="13"/>
      <c r="G35" s="42"/>
      <c r="H35" s="43">
        <f t="shared" si="0"/>
        <v>0</v>
      </c>
      <c r="I35" s="50"/>
      <c r="J35" s="48">
        <f t="shared" si="1"/>
        <v>0</v>
      </c>
      <c r="K35" s="49">
        <f t="shared" si="2"/>
        <v>0</v>
      </c>
      <c r="L35" s="49">
        <f t="shared" si="3"/>
        <v>0</v>
      </c>
    </row>
    <row r="36" spans="1:12" ht="39" customHeight="1" thickBot="1">
      <c r="A36" s="35">
        <v>25</v>
      </c>
      <c r="B36" s="15" t="s">
        <v>32</v>
      </c>
      <c r="C36" s="14" t="s">
        <v>33</v>
      </c>
      <c r="D36" s="14" t="s">
        <v>45</v>
      </c>
      <c r="E36" s="14">
        <v>20</v>
      </c>
      <c r="F36" s="13"/>
      <c r="G36" s="42"/>
      <c r="H36" s="43">
        <f t="shared" si="0"/>
        <v>0</v>
      </c>
      <c r="I36" s="50"/>
      <c r="J36" s="48">
        <f t="shared" si="1"/>
        <v>0</v>
      </c>
      <c r="K36" s="49">
        <f t="shared" si="2"/>
        <v>0</v>
      </c>
      <c r="L36" s="49">
        <f t="shared" si="3"/>
        <v>0</v>
      </c>
    </row>
    <row r="37" spans="1:12" ht="51.75" customHeight="1" thickBot="1">
      <c r="A37" s="36">
        <v>26</v>
      </c>
      <c r="B37" s="15" t="s">
        <v>89</v>
      </c>
      <c r="C37" s="14" t="s">
        <v>34</v>
      </c>
      <c r="D37" s="14" t="s">
        <v>45</v>
      </c>
      <c r="E37" s="14">
        <v>20</v>
      </c>
      <c r="F37" s="13"/>
      <c r="G37" s="42"/>
      <c r="H37" s="43">
        <f t="shared" si="0"/>
        <v>0</v>
      </c>
      <c r="I37" s="50"/>
      <c r="J37" s="48">
        <f t="shared" si="1"/>
        <v>0</v>
      </c>
      <c r="K37" s="49">
        <f t="shared" si="2"/>
        <v>0</v>
      </c>
      <c r="L37" s="49">
        <f t="shared" si="3"/>
        <v>0</v>
      </c>
    </row>
    <row r="38" spans="1:12" ht="78" customHeight="1" thickBot="1">
      <c r="A38" s="36">
        <v>27</v>
      </c>
      <c r="B38" s="15" t="s">
        <v>90</v>
      </c>
      <c r="C38" s="14" t="s">
        <v>29</v>
      </c>
      <c r="D38" s="14" t="s">
        <v>45</v>
      </c>
      <c r="E38" s="14">
        <v>10</v>
      </c>
      <c r="F38" s="13"/>
      <c r="G38" s="42"/>
      <c r="H38" s="43">
        <f t="shared" si="0"/>
        <v>0</v>
      </c>
      <c r="I38" s="50"/>
      <c r="J38" s="48">
        <f t="shared" si="1"/>
        <v>0</v>
      </c>
      <c r="K38" s="49">
        <f t="shared" si="2"/>
        <v>0</v>
      </c>
      <c r="L38" s="49">
        <f t="shared" si="3"/>
        <v>0</v>
      </c>
    </row>
    <row r="39" spans="1:12" ht="95.25" customHeight="1" thickBot="1">
      <c r="A39" s="35">
        <v>28</v>
      </c>
      <c r="B39" s="15" t="s">
        <v>91</v>
      </c>
      <c r="C39" s="14" t="s">
        <v>92</v>
      </c>
      <c r="D39" s="14" t="s">
        <v>45</v>
      </c>
      <c r="E39" s="14">
        <v>2</v>
      </c>
      <c r="F39" s="13"/>
      <c r="G39" s="42"/>
      <c r="H39" s="43">
        <f t="shared" si="0"/>
        <v>0</v>
      </c>
      <c r="I39" s="50"/>
      <c r="J39" s="48">
        <f t="shared" si="1"/>
        <v>0</v>
      </c>
      <c r="K39" s="49">
        <f t="shared" si="2"/>
        <v>0</v>
      </c>
      <c r="L39" s="49">
        <f t="shared" si="3"/>
        <v>0</v>
      </c>
    </row>
    <row r="40" spans="1:12" ht="26.25" customHeight="1" thickBot="1">
      <c r="A40" s="36">
        <v>29</v>
      </c>
      <c r="B40" s="15" t="s">
        <v>60</v>
      </c>
      <c r="C40" s="14" t="s">
        <v>12</v>
      </c>
      <c r="D40" s="14" t="s">
        <v>45</v>
      </c>
      <c r="E40" s="14">
        <v>45</v>
      </c>
      <c r="F40" s="13"/>
      <c r="G40" s="42"/>
      <c r="H40" s="43">
        <f t="shared" si="0"/>
        <v>0</v>
      </c>
      <c r="I40" s="50"/>
      <c r="J40" s="48">
        <f t="shared" si="1"/>
        <v>0</v>
      </c>
      <c r="K40" s="49">
        <f t="shared" si="2"/>
        <v>0</v>
      </c>
      <c r="L40" s="49">
        <f t="shared" si="3"/>
        <v>0</v>
      </c>
    </row>
    <row r="41" spans="1:12" ht="27" customHeight="1" thickBot="1">
      <c r="A41" s="36">
        <v>30</v>
      </c>
      <c r="B41" s="15" t="s">
        <v>61</v>
      </c>
      <c r="C41" s="14" t="s">
        <v>12</v>
      </c>
      <c r="D41" s="14" t="s">
        <v>45</v>
      </c>
      <c r="E41" s="14">
        <v>50</v>
      </c>
      <c r="F41" s="13"/>
      <c r="G41" s="42"/>
      <c r="H41" s="43">
        <f t="shared" si="0"/>
        <v>0</v>
      </c>
      <c r="I41" s="50"/>
      <c r="J41" s="48">
        <f t="shared" si="1"/>
        <v>0</v>
      </c>
      <c r="K41" s="49">
        <f t="shared" si="2"/>
        <v>0</v>
      </c>
      <c r="L41" s="49">
        <f t="shared" si="3"/>
        <v>0</v>
      </c>
    </row>
    <row r="42" spans="1:12" ht="28.5" customHeight="1" thickBot="1">
      <c r="A42" s="35">
        <v>31</v>
      </c>
      <c r="B42" s="15" t="s">
        <v>62</v>
      </c>
      <c r="C42" s="14" t="s">
        <v>12</v>
      </c>
      <c r="D42" s="14" t="s">
        <v>45</v>
      </c>
      <c r="E42" s="14">
        <v>50</v>
      </c>
      <c r="F42" s="13"/>
      <c r="G42" s="42"/>
      <c r="H42" s="43">
        <f t="shared" si="0"/>
        <v>0</v>
      </c>
      <c r="I42" s="50"/>
      <c r="J42" s="48">
        <f t="shared" si="1"/>
        <v>0</v>
      </c>
      <c r="K42" s="49">
        <f t="shared" si="2"/>
        <v>0</v>
      </c>
      <c r="L42" s="49">
        <f t="shared" si="3"/>
        <v>0</v>
      </c>
    </row>
    <row r="43" spans="1:12" ht="24.75" customHeight="1" thickBot="1">
      <c r="A43" s="36">
        <v>32</v>
      </c>
      <c r="B43" s="15" t="s">
        <v>63</v>
      </c>
      <c r="C43" s="14" t="s">
        <v>12</v>
      </c>
      <c r="D43" s="14" t="s">
        <v>45</v>
      </c>
      <c r="E43" s="14">
        <v>40</v>
      </c>
      <c r="F43" s="13"/>
      <c r="G43" s="42"/>
      <c r="H43" s="43">
        <f t="shared" si="0"/>
        <v>0</v>
      </c>
      <c r="I43" s="50"/>
      <c r="J43" s="48">
        <f t="shared" si="1"/>
        <v>0</v>
      </c>
      <c r="K43" s="49">
        <f t="shared" si="2"/>
        <v>0</v>
      </c>
      <c r="L43" s="49">
        <f t="shared" si="3"/>
        <v>0</v>
      </c>
    </row>
    <row r="44" spans="1:12" ht="24.75" customHeight="1" thickBot="1">
      <c r="A44" s="36">
        <v>33</v>
      </c>
      <c r="B44" s="15" t="s">
        <v>93</v>
      </c>
      <c r="C44" s="14" t="s">
        <v>12</v>
      </c>
      <c r="D44" s="14" t="s">
        <v>45</v>
      </c>
      <c r="E44" s="14">
        <v>20</v>
      </c>
      <c r="F44" s="13"/>
      <c r="G44" s="42"/>
      <c r="H44" s="43">
        <f t="shared" si="0"/>
        <v>0</v>
      </c>
      <c r="I44" s="50"/>
      <c r="J44" s="48">
        <f t="shared" si="1"/>
        <v>0</v>
      </c>
      <c r="K44" s="49">
        <f t="shared" si="2"/>
        <v>0</v>
      </c>
      <c r="L44" s="49">
        <f t="shared" si="3"/>
        <v>0</v>
      </c>
    </row>
    <row r="45" spans="1:12" ht="18" customHeight="1" thickBot="1">
      <c r="A45" s="35">
        <v>34</v>
      </c>
      <c r="B45" s="15" t="s">
        <v>137</v>
      </c>
      <c r="C45" s="14" t="s">
        <v>96</v>
      </c>
      <c r="D45" s="14" t="s">
        <v>45</v>
      </c>
      <c r="E45" s="14">
        <v>30</v>
      </c>
      <c r="F45" s="13"/>
      <c r="G45" s="42"/>
      <c r="H45" s="43">
        <f t="shared" si="0"/>
        <v>0</v>
      </c>
      <c r="I45" s="50"/>
      <c r="J45" s="48">
        <f t="shared" si="1"/>
        <v>0</v>
      </c>
      <c r="K45" s="49">
        <f t="shared" si="2"/>
        <v>0</v>
      </c>
      <c r="L45" s="49">
        <f t="shared" si="3"/>
        <v>0</v>
      </c>
    </row>
    <row r="46" spans="1:12" ht="34.5" customHeight="1" thickBot="1">
      <c r="A46" s="36">
        <v>35</v>
      </c>
      <c r="B46" s="15" t="s">
        <v>27</v>
      </c>
      <c r="C46" s="14" t="s">
        <v>12</v>
      </c>
      <c r="D46" s="14" t="s">
        <v>45</v>
      </c>
      <c r="E46" s="14">
        <v>50</v>
      </c>
      <c r="F46" s="13"/>
      <c r="G46" s="42"/>
      <c r="H46" s="43">
        <f t="shared" si="0"/>
        <v>0</v>
      </c>
      <c r="I46" s="50"/>
      <c r="J46" s="48">
        <f t="shared" si="1"/>
        <v>0</v>
      </c>
      <c r="K46" s="49">
        <f t="shared" si="2"/>
        <v>0</v>
      </c>
      <c r="L46" s="49">
        <f t="shared" si="3"/>
        <v>0</v>
      </c>
    </row>
    <row r="47" spans="1:12" ht="31.5" customHeight="1" thickBot="1">
      <c r="A47" s="36">
        <v>36</v>
      </c>
      <c r="B47" s="15" t="s">
        <v>94</v>
      </c>
      <c r="C47" s="14" t="s">
        <v>12</v>
      </c>
      <c r="D47" s="14" t="s">
        <v>45</v>
      </c>
      <c r="E47" s="14">
        <v>40</v>
      </c>
      <c r="F47" s="13"/>
      <c r="G47" s="42"/>
      <c r="H47" s="43">
        <f t="shared" si="0"/>
        <v>0</v>
      </c>
      <c r="I47" s="50"/>
      <c r="J47" s="48">
        <f t="shared" si="1"/>
        <v>0</v>
      </c>
      <c r="K47" s="49">
        <f t="shared" si="2"/>
        <v>0</v>
      </c>
      <c r="L47" s="49">
        <f t="shared" si="3"/>
        <v>0</v>
      </c>
    </row>
    <row r="48" spans="1:12" ht="30.75" customHeight="1" thickBot="1">
      <c r="A48" s="35">
        <v>37</v>
      </c>
      <c r="B48" s="15" t="s">
        <v>95</v>
      </c>
      <c r="C48" s="14" t="s">
        <v>96</v>
      </c>
      <c r="D48" s="14" t="s">
        <v>45</v>
      </c>
      <c r="E48" s="14">
        <v>20</v>
      </c>
      <c r="F48" s="13"/>
      <c r="G48" s="42"/>
      <c r="H48" s="43">
        <f t="shared" si="0"/>
        <v>0</v>
      </c>
      <c r="I48" s="50"/>
      <c r="J48" s="48">
        <f t="shared" si="1"/>
        <v>0</v>
      </c>
      <c r="K48" s="49">
        <f t="shared" si="2"/>
        <v>0</v>
      </c>
      <c r="L48" s="49">
        <f t="shared" si="3"/>
        <v>0</v>
      </c>
    </row>
    <row r="49" spans="1:12" ht="15.75" thickBot="1">
      <c r="A49" s="36">
        <v>38</v>
      </c>
      <c r="B49" s="10" t="s">
        <v>127</v>
      </c>
      <c r="C49" s="17" t="s">
        <v>22</v>
      </c>
      <c r="D49" s="14" t="s">
        <v>125</v>
      </c>
      <c r="E49" s="14">
        <v>12</v>
      </c>
      <c r="F49" s="13"/>
      <c r="G49" s="42"/>
      <c r="H49" s="43">
        <f t="shared" si="0"/>
        <v>0</v>
      </c>
      <c r="I49" s="50"/>
      <c r="J49" s="48">
        <f t="shared" si="1"/>
        <v>0</v>
      </c>
      <c r="K49" s="49">
        <f t="shared" si="2"/>
        <v>0</v>
      </c>
      <c r="L49" s="49">
        <f t="shared" si="3"/>
        <v>0</v>
      </c>
    </row>
    <row r="50" spans="1:12" ht="48" customHeight="1" thickBot="1">
      <c r="A50" s="36">
        <v>39</v>
      </c>
      <c r="B50" s="15" t="s">
        <v>97</v>
      </c>
      <c r="C50" s="14" t="s">
        <v>11</v>
      </c>
      <c r="D50" s="14" t="s">
        <v>49</v>
      </c>
      <c r="E50" s="14">
        <v>110</v>
      </c>
      <c r="F50" s="13"/>
      <c r="G50" s="42"/>
      <c r="H50" s="43">
        <f t="shared" si="0"/>
        <v>0</v>
      </c>
      <c r="I50" s="50"/>
      <c r="J50" s="48">
        <f t="shared" si="1"/>
        <v>0</v>
      </c>
      <c r="K50" s="49">
        <f t="shared" si="2"/>
        <v>0</v>
      </c>
      <c r="L50" s="49">
        <f t="shared" si="3"/>
        <v>0</v>
      </c>
    </row>
    <row r="51" spans="1:12" ht="68.25" customHeight="1" thickBot="1">
      <c r="A51" s="35">
        <v>40</v>
      </c>
      <c r="B51" s="15" t="s">
        <v>98</v>
      </c>
      <c r="C51" s="14" t="s">
        <v>26</v>
      </c>
      <c r="D51" s="14" t="s">
        <v>49</v>
      </c>
      <c r="E51" s="14">
        <v>10</v>
      </c>
      <c r="F51" s="13"/>
      <c r="G51" s="42"/>
      <c r="H51" s="43">
        <f t="shared" si="0"/>
        <v>0</v>
      </c>
      <c r="I51" s="50"/>
      <c r="J51" s="48">
        <f t="shared" si="1"/>
        <v>0</v>
      </c>
      <c r="K51" s="49">
        <f t="shared" si="2"/>
        <v>0</v>
      </c>
      <c r="L51" s="49">
        <f t="shared" si="3"/>
        <v>0</v>
      </c>
    </row>
    <row r="52" spans="1:12" ht="68.25" thickBot="1">
      <c r="A52" s="36">
        <v>41</v>
      </c>
      <c r="B52" s="19" t="s">
        <v>99</v>
      </c>
      <c r="C52" s="20" t="s">
        <v>30</v>
      </c>
      <c r="D52" s="14" t="s">
        <v>44</v>
      </c>
      <c r="E52" s="14">
        <v>10</v>
      </c>
      <c r="F52" s="13"/>
      <c r="G52" s="42"/>
      <c r="H52" s="43">
        <f t="shared" si="0"/>
        <v>0</v>
      </c>
      <c r="I52" s="50"/>
      <c r="J52" s="48">
        <f t="shared" si="1"/>
        <v>0</v>
      </c>
      <c r="K52" s="49">
        <f t="shared" si="2"/>
        <v>0</v>
      </c>
      <c r="L52" s="49">
        <f t="shared" si="3"/>
        <v>0</v>
      </c>
    </row>
    <row r="53" spans="1:12" ht="15" customHeight="1" thickBot="1">
      <c r="A53" s="36">
        <v>42</v>
      </c>
      <c r="B53" s="10" t="s">
        <v>40</v>
      </c>
      <c r="C53" s="17" t="s">
        <v>22</v>
      </c>
      <c r="D53" s="17" t="s">
        <v>45</v>
      </c>
      <c r="E53" s="17">
        <v>400</v>
      </c>
      <c r="F53" s="13"/>
      <c r="G53" s="42"/>
      <c r="H53" s="43">
        <f t="shared" si="0"/>
        <v>0</v>
      </c>
      <c r="I53" s="50"/>
      <c r="J53" s="48">
        <f t="shared" si="1"/>
        <v>0</v>
      </c>
      <c r="K53" s="49">
        <f t="shared" si="2"/>
        <v>0</v>
      </c>
      <c r="L53" s="49">
        <f t="shared" si="3"/>
        <v>0</v>
      </c>
    </row>
    <row r="54" spans="1:12" ht="41.25" customHeight="1" thickBot="1">
      <c r="A54" s="35">
        <v>43</v>
      </c>
      <c r="B54" s="21" t="s">
        <v>130</v>
      </c>
      <c r="C54" s="14" t="s">
        <v>13</v>
      </c>
      <c r="D54" s="14" t="s">
        <v>44</v>
      </c>
      <c r="E54" s="14">
        <v>100</v>
      </c>
      <c r="F54" s="13"/>
      <c r="G54" s="42"/>
      <c r="H54" s="43">
        <f t="shared" si="0"/>
        <v>0</v>
      </c>
      <c r="I54" s="50"/>
      <c r="J54" s="48">
        <f t="shared" si="1"/>
        <v>0</v>
      </c>
      <c r="K54" s="49">
        <f t="shared" si="2"/>
        <v>0</v>
      </c>
      <c r="L54" s="49">
        <f t="shared" si="3"/>
        <v>0</v>
      </c>
    </row>
    <row r="55" spans="1:12" ht="72" customHeight="1" thickBot="1">
      <c r="A55" s="36">
        <v>44</v>
      </c>
      <c r="B55" s="10" t="s">
        <v>100</v>
      </c>
      <c r="C55" s="16" t="s">
        <v>35</v>
      </c>
      <c r="D55" s="14" t="s">
        <v>45</v>
      </c>
      <c r="E55" s="14">
        <v>10</v>
      </c>
      <c r="F55" s="13"/>
      <c r="G55" s="42"/>
      <c r="H55" s="43">
        <f t="shared" si="0"/>
        <v>0</v>
      </c>
      <c r="I55" s="50"/>
      <c r="J55" s="48">
        <f t="shared" si="1"/>
        <v>0</v>
      </c>
      <c r="K55" s="49">
        <f t="shared" si="2"/>
        <v>0</v>
      </c>
      <c r="L55" s="49">
        <f t="shared" si="3"/>
        <v>0</v>
      </c>
    </row>
    <row r="56" spans="1:12" ht="24.75" customHeight="1" thickBot="1">
      <c r="A56" s="36">
        <v>45</v>
      </c>
      <c r="B56" s="10" t="s">
        <v>123</v>
      </c>
      <c r="C56" s="17" t="s">
        <v>31</v>
      </c>
      <c r="D56" s="17" t="s">
        <v>45</v>
      </c>
      <c r="E56" s="17">
        <v>15</v>
      </c>
      <c r="F56" s="13"/>
      <c r="G56" s="42"/>
      <c r="H56" s="43">
        <f t="shared" si="0"/>
        <v>0</v>
      </c>
      <c r="I56" s="50"/>
      <c r="J56" s="48">
        <f t="shared" si="1"/>
        <v>0</v>
      </c>
      <c r="K56" s="49">
        <f t="shared" si="2"/>
        <v>0</v>
      </c>
      <c r="L56" s="49">
        <f t="shared" si="3"/>
        <v>0</v>
      </c>
    </row>
    <row r="57" spans="1:12" ht="15.75" thickBot="1">
      <c r="A57" s="35">
        <v>46</v>
      </c>
      <c r="B57" s="15" t="s">
        <v>117</v>
      </c>
      <c r="C57" s="14" t="s">
        <v>31</v>
      </c>
      <c r="D57" s="14" t="s">
        <v>45</v>
      </c>
      <c r="E57" s="14">
        <v>40</v>
      </c>
      <c r="F57" s="13"/>
      <c r="G57" s="42"/>
      <c r="H57" s="43">
        <f t="shared" si="0"/>
        <v>0</v>
      </c>
      <c r="I57" s="50"/>
      <c r="J57" s="48">
        <f t="shared" si="1"/>
        <v>0</v>
      </c>
      <c r="K57" s="49">
        <f t="shared" si="2"/>
        <v>0</v>
      </c>
      <c r="L57" s="49">
        <f t="shared" si="3"/>
        <v>0</v>
      </c>
    </row>
    <row r="58" spans="1:12" ht="13.5" customHeight="1" thickBot="1">
      <c r="A58" s="36">
        <v>47</v>
      </c>
      <c r="B58" s="15" t="s">
        <v>66</v>
      </c>
      <c r="C58" s="22" t="s">
        <v>33</v>
      </c>
      <c r="D58" s="14" t="s">
        <v>45</v>
      </c>
      <c r="E58" s="14">
        <v>15</v>
      </c>
      <c r="F58" s="13"/>
      <c r="G58" s="42"/>
      <c r="H58" s="43">
        <f t="shared" si="0"/>
        <v>0</v>
      </c>
      <c r="I58" s="50"/>
      <c r="J58" s="48">
        <f t="shared" si="1"/>
        <v>0</v>
      </c>
      <c r="K58" s="49">
        <f t="shared" si="2"/>
        <v>0</v>
      </c>
      <c r="L58" s="49">
        <f t="shared" si="3"/>
        <v>0</v>
      </c>
    </row>
    <row r="59" spans="1:12" ht="27.75" customHeight="1" thickBot="1">
      <c r="A59" s="36">
        <v>48</v>
      </c>
      <c r="B59" s="15" t="s">
        <v>28</v>
      </c>
      <c r="C59" s="14" t="s">
        <v>14</v>
      </c>
      <c r="D59" s="14" t="s">
        <v>45</v>
      </c>
      <c r="E59" s="14">
        <v>25</v>
      </c>
      <c r="F59" s="13"/>
      <c r="G59" s="42"/>
      <c r="H59" s="43">
        <f t="shared" si="0"/>
        <v>0</v>
      </c>
      <c r="I59" s="50"/>
      <c r="J59" s="48">
        <f t="shared" si="1"/>
        <v>0</v>
      </c>
      <c r="K59" s="49">
        <f t="shared" si="2"/>
        <v>0</v>
      </c>
      <c r="L59" s="49">
        <f t="shared" si="3"/>
        <v>0</v>
      </c>
    </row>
    <row r="60" spans="1:12" ht="25.5" customHeight="1" thickBot="1">
      <c r="A60" s="35">
        <v>49</v>
      </c>
      <c r="B60" s="15" t="s">
        <v>38</v>
      </c>
      <c r="C60" s="23" t="s">
        <v>14</v>
      </c>
      <c r="D60" s="14" t="s">
        <v>45</v>
      </c>
      <c r="E60" s="14">
        <v>20</v>
      </c>
      <c r="F60" s="13"/>
      <c r="G60" s="42"/>
      <c r="H60" s="43">
        <f t="shared" si="0"/>
        <v>0</v>
      </c>
      <c r="I60" s="50"/>
      <c r="J60" s="48">
        <f t="shared" si="1"/>
        <v>0</v>
      </c>
      <c r="K60" s="49">
        <f t="shared" si="2"/>
        <v>0</v>
      </c>
      <c r="L60" s="49">
        <f t="shared" si="3"/>
        <v>0</v>
      </c>
    </row>
    <row r="61" spans="1:12" ht="106.5" customHeight="1" thickBot="1">
      <c r="A61" s="36">
        <v>50</v>
      </c>
      <c r="B61" s="15" t="s">
        <v>101</v>
      </c>
      <c r="C61" s="14" t="s">
        <v>31</v>
      </c>
      <c r="D61" s="14" t="s">
        <v>45</v>
      </c>
      <c r="E61" s="14">
        <v>25</v>
      </c>
      <c r="F61" s="13"/>
      <c r="G61" s="42"/>
      <c r="H61" s="43">
        <f t="shared" si="0"/>
        <v>0</v>
      </c>
      <c r="I61" s="50"/>
      <c r="J61" s="48">
        <f t="shared" si="1"/>
        <v>0</v>
      </c>
      <c r="K61" s="49">
        <f t="shared" si="2"/>
        <v>0</v>
      </c>
      <c r="L61" s="49">
        <f t="shared" si="3"/>
        <v>0</v>
      </c>
    </row>
    <row r="62" spans="1:12" ht="83.25" customHeight="1" thickBot="1">
      <c r="A62" s="36">
        <v>51</v>
      </c>
      <c r="B62" s="15" t="s">
        <v>131</v>
      </c>
      <c r="C62" s="14" t="s">
        <v>31</v>
      </c>
      <c r="D62" s="14" t="s">
        <v>49</v>
      </c>
      <c r="E62" s="14">
        <v>25</v>
      </c>
      <c r="F62" s="13"/>
      <c r="G62" s="42"/>
      <c r="H62" s="43">
        <f t="shared" si="0"/>
        <v>0</v>
      </c>
      <c r="I62" s="50"/>
      <c r="J62" s="48">
        <f t="shared" si="1"/>
        <v>0</v>
      </c>
      <c r="K62" s="49">
        <f t="shared" si="2"/>
        <v>0</v>
      </c>
      <c r="L62" s="49">
        <f t="shared" si="3"/>
        <v>0</v>
      </c>
    </row>
    <row r="63" spans="1:12" ht="38.25" customHeight="1" thickBot="1">
      <c r="A63" s="35">
        <v>52</v>
      </c>
      <c r="B63" s="39" t="s">
        <v>136</v>
      </c>
      <c r="C63" s="14" t="s">
        <v>14</v>
      </c>
      <c r="D63" s="17" t="s">
        <v>45</v>
      </c>
      <c r="E63" s="17">
        <v>10</v>
      </c>
      <c r="F63" s="13"/>
      <c r="G63" s="42"/>
      <c r="H63" s="43">
        <f t="shared" si="0"/>
        <v>0</v>
      </c>
      <c r="I63" s="50"/>
      <c r="J63" s="48">
        <f t="shared" si="1"/>
        <v>0</v>
      </c>
      <c r="K63" s="49">
        <f t="shared" si="2"/>
        <v>0</v>
      </c>
      <c r="L63" s="49">
        <f t="shared" si="3"/>
        <v>0</v>
      </c>
    </row>
    <row r="64" spans="1:12" ht="16.5" customHeight="1" thickBot="1">
      <c r="A64" s="36">
        <v>53</v>
      </c>
      <c r="B64" s="10" t="s">
        <v>129</v>
      </c>
      <c r="C64" s="17" t="s">
        <v>22</v>
      </c>
      <c r="D64" s="14" t="s">
        <v>45</v>
      </c>
      <c r="E64" s="14">
        <v>12</v>
      </c>
      <c r="F64" s="13"/>
      <c r="G64" s="42"/>
      <c r="H64" s="43">
        <f t="shared" si="0"/>
        <v>0</v>
      </c>
      <c r="I64" s="50"/>
      <c r="J64" s="48">
        <f t="shared" si="1"/>
        <v>0</v>
      </c>
      <c r="K64" s="49">
        <f t="shared" si="2"/>
        <v>0</v>
      </c>
      <c r="L64" s="49">
        <f t="shared" si="3"/>
        <v>0</v>
      </c>
    </row>
    <row r="65" spans="1:12" ht="15.75" thickBot="1">
      <c r="A65" s="36">
        <v>54</v>
      </c>
      <c r="B65" s="10" t="s">
        <v>64</v>
      </c>
      <c r="C65" s="14" t="s">
        <v>20</v>
      </c>
      <c r="D65" s="14" t="s">
        <v>45</v>
      </c>
      <c r="E65" s="14">
        <v>20</v>
      </c>
      <c r="F65" s="13"/>
      <c r="G65" s="42"/>
      <c r="H65" s="43">
        <f t="shared" si="0"/>
        <v>0</v>
      </c>
      <c r="I65" s="50"/>
      <c r="J65" s="48">
        <f t="shared" si="1"/>
        <v>0</v>
      </c>
      <c r="K65" s="49">
        <f t="shared" si="2"/>
        <v>0</v>
      </c>
      <c r="L65" s="49">
        <f t="shared" si="3"/>
        <v>0</v>
      </c>
    </row>
    <row r="66" spans="1:12" ht="111.75" customHeight="1" thickBot="1">
      <c r="A66" s="35">
        <v>55</v>
      </c>
      <c r="B66" s="10" t="s">
        <v>102</v>
      </c>
      <c r="C66" s="14" t="s">
        <v>15</v>
      </c>
      <c r="D66" s="14" t="s">
        <v>45</v>
      </c>
      <c r="E66" s="14">
        <v>25</v>
      </c>
      <c r="F66" s="13"/>
      <c r="G66" s="42"/>
      <c r="H66" s="43">
        <f t="shared" si="0"/>
        <v>0</v>
      </c>
      <c r="I66" s="50"/>
      <c r="J66" s="48">
        <f t="shared" si="1"/>
        <v>0</v>
      </c>
      <c r="K66" s="49">
        <f t="shared" si="2"/>
        <v>0</v>
      </c>
      <c r="L66" s="49">
        <f t="shared" si="3"/>
        <v>0</v>
      </c>
    </row>
    <row r="67" spans="1:12" ht="19.5" customHeight="1" thickBot="1">
      <c r="A67" s="36">
        <v>56</v>
      </c>
      <c r="B67" s="10" t="s">
        <v>124</v>
      </c>
      <c r="C67" s="17" t="s">
        <v>15</v>
      </c>
      <c r="D67" s="17" t="s">
        <v>45</v>
      </c>
      <c r="E67" s="17">
        <v>15</v>
      </c>
      <c r="F67" s="13"/>
      <c r="G67" s="42"/>
      <c r="H67" s="43">
        <f t="shared" si="0"/>
        <v>0</v>
      </c>
      <c r="I67" s="50"/>
      <c r="J67" s="48">
        <f t="shared" si="1"/>
        <v>0</v>
      </c>
      <c r="K67" s="49">
        <f t="shared" si="2"/>
        <v>0</v>
      </c>
      <c r="L67" s="49">
        <f t="shared" si="3"/>
        <v>0</v>
      </c>
    </row>
    <row r="68" spans="1:12" ht="15.75" thickBot="1">
      <c r="A68" s="36">
        <v>57</v>
      </c>
      <c r="B68" s="15" t="s">
        <v>65</v>
      </c>
      <c r="C68" s="14" t="s">
        <v>15</v>
      </c>
      <c r="D68" s="14" t="s">
        <v>45</v>
      </c>
      <c r="E68" s="14">
        <v>20</v>
      </c>
      <c r="F68" s="13"/>
      <c r="G68" s="42"/>
      <c r="H68" s="43">
        <f t="shared" si="0"/>
        <v>0</v>
      </c>
      <c r="I68" s="50"/>
      <c r="J68" s="48">
        <f t="shared" si="1"/>
        <v>0</v>
      </c>
      <c r="K68" s="49">
        <f t="shared" si="2"/>
        <v>0</v>
      </c>
      <c r="L68" s="49">
        <f t="shared" si="3"/>
        <v>0</v>
      </c>
    </row>
    <row r="69" spans="1:12" ht="23.25" customHeight="1" thickBot="1">
      <c r="A69" s="35">
        <v>58</v>
      </c>
      <c r="B69" s="15" t="s">
        <v>41</v>
      </c>
      <c r="C69" s="14" t="s">
        <v>19</v>
      </c>
      <c r="D69" s="14" t="s">
        <v>45</v>
      </c>
      <c r="E69" s="14">
        <v>10</v>
      </c>
      <c r="F69" s="13"/>
      <c r="G69" s="42"/>
      <c r="H69" s="43">
        <f t="shared" si="0"/>
        <v>0</v>
      </c>
      <c r="I69" s="50"/>
      <c r="J69" s="48">
        <f t="shared" si="1"/>
        <v>0</v>
      </c>
      <c r="K69" s="49">
        <f t="shared" si="2"/>
        <v>0</v>
      </c>
      <c r="L69" s="49">
        <f t="shared" si="3"/>
        <v>0</v>
      </c>
    </row>
    <row r="70" spans="1:12" ht="23.25" thickBot="1">
      <c r="A70" s="36">
        <v>59</v>
      </c>
      <c r="B70" s="10" t="s">
        <v>121</v>
      </c>
      <c r="C70" s="14" t="s">
        <v>5</v>
      </c>
      <c r="D70" s="12" t="s">
        <v>45</v>
      </c>
      <c r="E70" s="12">
        <v>200</v>
      </c>
      <c r="F70" s="13"/>
      <c r="G70" s="42"/>
      <c r="H70" s="43">
        <f t="shared" si="0"/>
        <v>0</v>
      </c>
      <c r="I70" s="50"/>
      <c r="J70" s="48">
        <f t="shared" si="1"/>
        <v>0</v>
      </c>
      <c r="K70" s="49">
        <f t="shared" si="2"/>
        <v>0</v>
      </c>
      <c r="L70" s="49">
        <f t="shared" si="3"/>
        <v>0</v>
      </c>
    </row>
    <row r="71" spans="1:12" ht="46.5" customHeight="1" thickBot="1">
      <c r="A71" s="36">
        <v>60</v>
      </c>
      <c r="B71" s="15" t="s">
        <v>67</v>
      </c>
      <c r="C71" s="14" t="s">
        <v>16</v>
      </c>
      <c r="D71" s="14" t="s">
        <v>49</v>
      </c>
      <c r="E71" s="14">
        <v>60</v>
      </c>
      <c r="F71" s="13"/>
      <c r="G71" s="42"/>
      <c r="H71" s="43">
        <f t="shared" si="0"/>
        <v>0</v>
      </c>
      <c r="I71" s="50"/>
      <c r="J71" s="48">
        <f t="shared" si="1"/>
        <v>0</v>
      </c>
      <c r="K71" s="49">
        <f t="shared" si="2"/>
        <v>0</v>
      </c>
      <c r="L71" s="49">
        <f t="shared" si="3"/>
        <v>0</v>
      </c>
    </row>
    <row r="72" spans="1:12" ht="85.5" customHeight="1" thickBot="1">
      <c r="A72" s="35">
        <v>61</v>
      </c>
      <c r="B72" s="15" t="s">
        <v>103</v>
      </c>
      <c r="C72" s="11" t="s">
        <v>104</v>
      </c>
      <c r="D72" s="14" t="s">
        <v>45</v>
      </c>
      <c r="E72" s="14">
        <v>15</v>
      </c>
      <c r="F72" s="13"/>
      <c r="G72" s="42"/>
      <c r="H72" s="43">
        <f t="shared" si="0"/>
        <v>0</v>
      </c>
      <c r="I72" s="50"/>
      <c r="J72" s="48">
        <f t="shared" si="1"/>
        <v>0</v>
      </c>
      <c r="K72" s="49">
        <f t="shared" si="2"/>
        <v>0</v>
      </c>
      <c r="L72" s="49">
        <f t="shared" si="3"/>
        <v>0</v>
      </c>
    </row>
    <row r="73" spans="1:12" ht="62.25" customHeight="1" thickBot="1">
      <c r="A73" s="36">
        <v>62</v>
      </c>
      <c r="B73" s="15" t="s">
        <v>105</v>
      </c>
      <c r="C73" s="14" t="s">
        <v>36</v>
      </c>
      <c r="D73" s="14" t="s">
        <v>45</v>
      </c>
      <c r="E73" s="14">
        <v>10</v>
      </c>
      <c r="F73" s="13"/>
      <c r="G73" s="42"/>
      <c r="H73" s="43">
        <f t="shared" si="0"/>
        <v>0</v>
      </c>
      <c r="I73" s="50"/>
      <c r="J73" s="48">
        <f t="shared" si="1"/>
        <v>0</v>
      </c>
      <c r="K73" s="49">
        <f t="shared" si="2"/>
        <v>0</v>
      </c>
      <c r="L73" s="49">
        <f t="shared" si="3"/>
        <v>0</v>
      </c>
    </row>
    <row r="74" spans="1:12" ht="23.25" customHeight="1" thickBot="1">
      <c r="A74" s="36">
        <v>63</v>
      </c>
      <c r="B74" s="15" t="s">
        <v>138</v>
      </c>
      <c r="C74" s="14" t="s">
        <v>22</v>
      </c>
      <c r="D74" s="14" t="s">
        <v>45</v>
      </c>
      <c r="E74" s="14">
        <v>200</v>
      </c>
      <c r="F74" s="13"/>
      <c r="G74" s="42"/>
      <c r="H74" s="43">
        <f t="shared" si="0"/>
        <v>0</v>
      </c>
      <c r="I74" s="50"/>
      <c r="J74" s="48">
        <f t="shared" si="1"/>
        <v>0</v>
      </c>
      <c r="K74" s="49">
        <f t="shared" si="2"/>
        <v>0</v>
      </c>
      <c r="L74" s="49">
        <f t="shared" si="3"/>
        <v>0</v>
      </c>
    </row>
    <row r="75" spans="1:12" ht="24" customHeight="1" thickBot="1">
      <c r="A75" s="35">
        <v>64</v>
      </c>
      <c r="B75" s="10" t="s">
        <v>139</v>
      </c>
      <c r="C75" s="17" t="s">
        <v>22</v>
      </c>
      <c r="D75" s="17" t="s">
        <v>45</v>
      </c>
      <c r="E75" s="17">
        <v>300</v>
      </c>
      <c r="F75" s="13"/>
      <c r="G75" s="42"/>
      <c r="H75" s="43">
        <f aca="true" t="shared" si="4" ref="H75:H82">G75*E75</f>
        <v>0</v>
      </c>
      <c r="I75" s="50"/>
      <c r="J75" s="48">
        <f aca="true" t="shared" si="5" ref="J75:J82">I75*G75</f>
        <v>0</v>
      </c>
      <c r="K75" s="49">
        <f aca="true" t="shared" si="6" ref="K75:K82">J75+G75</f>
        <v>0</v>
      </c>
      <c r="L75" s="49">
        <f aca="true" t="shared" si="7" ref="L75:L82">K75*E75</f>
        <v>0</v>
      </c>
    </row>
    <row r="76" spans="1:12" ht="27.75" customHeight="1" thickBot="1">
      <c r="A76" s="36">
        <v>65</v>
      </c>
      <c r="B76" s="15" t="s">
        <v>106</v>
      </c>
      <c r="C76" s="14" t="s">
        <v>18</v>
      </c>
      <c r="D76" s="14" t="s">
        <v>44</v>
      </c>
      <c r="E76" s="14">
        <v>25</v>
      </c>
      <c r="F76" s="13"/>
      <c r="G76" s="42"/>
      <c r="H76" s="43">
        <f t="shared" si="4"/>
        <v>0</v>
      </c>
      <c r="I76" s="50"/>
      <c r="J76" s="48">
        <f t="shared" si="5"/>
        <v>0</v>
      </c>
      <c r="K76" s="49">
        <f t="shared" si="6"/>
        <v>0</v>
      </c>
      <c r="L76" s="49">
        <f t="shared" si="7"/>
        <v>0</v>
      </c>
    </row>
    <row r="77" spans="1:12" ht="61.5" customHeight="1" thickBot="1">
      <c r="A77" s="36">
        <v>66</v>
      </c>
      <c r="B77" s="15" t="s">
        <v>107</v>
      </c>
      <c r="C77" s="14" t="s">
        <v>17</v>
      </c>
      <c r="D77" s="14" t="s">
        <v>49</v>
      </c>
      <c r="E77" s="14">
        <v>30</v>
      </c>
      <c r="F77" s="13"/>
      <c r="G77" s="42"/>
      <c r="H77" s="43">
        <f t="shared" si="4"/>
        <v>0</v>
      </c>
      <c r="I77" s="50"/>
      <c r="J77" s="48">
        <f t="shared" si="5"/>
        <v>0</v>
      </c>
      <c r="K77" s="49">
        <f t="shared" si="6"/>
        <v>0</v>
      </c>
      <c r="L77" s="49">
        <f t="shared" si="7"/>
        <v>0</v>
      </c>
    </row>
    <row r="78" spans="1:12" ht="73.5" customHeight="1" thickBot="1">
      <c r="A78" s="35">
        <v>67</v>
      </c>
      <c r="B78" s="15" t="s">
        <v>108</v>
      </c>
      <c r="C78" s="14" t="s">
        <v>21</v>
      </c>
      <c r="D78" s="14" t="s">
        <v>45</v>
      </c>
      <c r="E78" s="14">
        <v>90</v>
      </c>
      <c r="F78" s="13"/>
      <c r="G78" s="42"/>
      <c r="H78" s="43">
        <f t="shared" si="4"/>
        <v>0</v>
      </c>
      <c r="I78" s="50"/>
      <c r="J78" s="48">
        <f t="shared" si="5"/>
        <v>0</v>
      </c>
      <c r="K78" s="49">
        <f t="shared" si="6"/>
        <v>0</v>
      </c>
      <c r="L78" s="49">
        <f t="shared" si="7"/>
        <v>0</v>
      </c>
    </row>
    <row r="79" spans="1:12" ht="69" customHeight="1" thickBot="1">
      <c r="A79" s="36">
        <v>68</v>
      </c>
      <c r="B79" s="15" t="s">
        <v>109</v>
      </c>
      <c r="C79" s="23" t="s">
        <v>35</v>
      </c>
      <c r="D79" s="14" t="s">
        <v>45</v>
      </c>
      <c r="E79" s="14">
        <v>10</v>
      </c>
      <c r="F79" s="13"/>
      <c r="G79" s="42"/>
      <c r="H79" s="43">
        <f t="shared" si="4"/>
        <v>0</v>
      </c>
      <c r="I79" s="50"/>
      <c r="J79" s="48">
        <f t="shared" si="5"/>
        <v>0</v>
      </c>
      <c r="K79" s="49">
        <f t="shared" si="6"/>
        <v>0</v>
      </c>
      <c r="L79" s="49">
        <f t="shared" si="7"/>
        <v>0</v>
      </c>
    </row>
    <row r="80" spans="1:12" ht="63" customHeight="1" thickBot="1">
      <c r="A80" s="36">
        <v>69</v>
      </c>
      <c r="B80" s="24" t="s">
        <v>110</v>
      </c>
      <c r="C80" s="23" t="s">
        <v>29</v>
      </c>
      <c r="D80" s="14" t="s">
        <v>45</v>
      </c>
      <c r="E80" s="14">
        <v>30</v>
      </c>
      <c r="F80" s="13"/>
      <c r="G80" s="42"/>
      <c r="H80" s="43">
        <f t="shared" si="4"/>
        <v>0</v>
      </c>
      <c r="I80" s="50"/>
      <c r="J80" s="48">
        <f t="shared" si="5"/>
        <v>0</v>
      </c>
      <c r="K80" s="49">
        <f t="shared" si="6"/>
        <v>0</v>
      </c>
      <c r="L80" s="49">
        <f t="shared" si="7"/>
        <v>0</v>
      </c>
    </row>
    <row r="81" spans="1:12" ht="73.5" customHeight="1" thickBot="1">
      <c r="A81" s="35">
        <v>70</v>
      </c>
      <c r="B81" s="15" t="s">
        <v>111</v>
      </c>
      <c r="C81" s="23" t="s">
        <v>29</v>
      </c>
      <c r="D81" s="14" t="s">
        <v>45</v>
      </c>
      <c r="E81" s="14">
        <v>10</v>
      </c>
      <c r="F81" s="13"/>
      <c r="G81" s="42"/>
      <c r="H81" s="43">
        <f t="shared" si="4"/>
        <v>0</v>
      </c>
      <c r="I81" s="50"/>
      <c r="J81" s="48">
        <f t="shared" si="5"/>
        <v>0</v>
      </c>
      <c r="K81" s="49">
        <f t="shared" si="6"/>
        <v>0</v>
      </c>
      <c r="L81" s="49">
        <f t="shared" si="7"/>
        <v>0</v>
      </c>
    </row>
    <row r="82" spans="1:12" ht="29.25" customHeight="1" thickBot="1">
      <c r="A82" s="36">
        <v>71</v>
      </c>
      <c r="B82" s="31" t="s">
        <v>112</v>
      </c>
      <c r="C82" s="32" t="s">
        <v>37</v>
      </c>
      <c r="D82" s="33" t="s">
        <v>45</v>
      </c>
      <c r="E82" s="33">
        <v>45</v>
      </c>
      <c r="F82" s="34"/>
      <c r="G82" s="42"/>
      <c r="H82" s="46">
        <f t="shared" si="4"/>
        <v>0</v>
      </c>
      <c r="I82" s="50"/>
      <c r="J82" s="54">
        <f t="shared" si="5"/>
        <v>0</v>
      </c>
      <c r="K82" s="55">
        <f t="shared" si="6"/>
        <v>0</v>
      </c>
      <c r="L82" s="55">
        <f t="shared" si="7"/>
        <v>0</v>
      </c>
    </row>
    <row r="83" spans="1:12" ht="15.75" thickBot="1">
      <c r="A83" s="68" t="s">
        <v>3</v>
      </c>
      <c r="B83" s="69"/>
      <c r="C83" s="69"/>
      <c r="D83" s="69"/>
      <c r="E83" s="69"/>
      <c r="F83" s="69"/>
      <c r="G83" s="45" t="s">
        <v>115</v>
      </c>
      <c r="H83" s="59">
        <f>SUM(H12:H82)</f>
        <v>0</v>
      </c>
      <c r="I83" s="56" t="s">
        <v>115</v>
      </c>
      <c r="J83" s="57" t="s">
        <v>115</v>
      </c>
      <c r="K83" s="58" t="s">
        <v>115</v>
      </c>
      <c r="L83" s="60">
        <f>SUM(L12:L82)</f>
        <v>0</v>
      </c>
    </row>
    <row r="84" ht="6.75" customHeight="1"/>
    <row r="85" spans="1:13" ht="15">
      <c r="A85" s="5" t="s">
        <v>68</v>
      </c>
      <c r="B85" s="5"/>
      <c r="C85" s="5"/>
      <c r="D85" s="5"/>
      <c r="E85" s="5"/>
      <c r="F85" s="4"/>
      <c r="G85" s="6"/>
      <c r="H85" s="6"/>
      <c r="I85" s="6"/>
      <c r="J85" s="6"/>
      <c r="K85" s="6"/>
      <c r="L85" s="6"/>
      <c r="M85" s="4"/>
    </row>
    <row r="86" spans="1:13" ht="8.25" customHeight="1">
      <c r="A86" s="5"/>
      <c r="B86" s="5"/>
      <c r="C86" s="5"/>
      <c r="D86" s="5"/>
      <c r="E86" s="5"/>
      <c r="F86" s="4"/>
      <c r="G86" s="6"/>
      <c r="H86" s="6"/>
      <c r="I86" s="6"/>
      <c r="J86" s="6"/>
      <c r="K86" s="6"/>
      <c r="L86" s="6"/>
      <c r="M86" s="4"/>
    </row>
    <row r="87" spans="1:13" ht="42.75" customHeight="1">
      <c r="A87" s="70" t="s">
        <v>69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8"/>
    </row>
    <row r="88" spans="1:13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">
      <c r="A89" s="4" t="s">
        <v>54</v>
      </c>
      <c r="B89" s="4"/>
      <c r="C89" s="4"/>
      <c r="D89" s="4"/>
      <c r="E89" s="4"/>
      <c r="F89" s="4"/>
      <c r="G89" s="4" t="s">
        <v>70</v>
      </c>
      <c r="H89" s="4"/>
      <c r="I89" s="4"/>
      <c r="J89" s="4"/>
      <c r="K89" s="4"/>
      <c r="L89" s="4"/>
      <c r="M89" s="4"/>
    </row>
    <row r="90" spans="1:13" ht="24" customHeight="1">
      <c r="A90" s="7" t="s">
        <v>55</v>
      </c>
      <c r="B90" s="7"/>
      <c r="C90" s="1"/>
      <c r="D90" s="1"/>
      <c r="E90" s="1"/>
      <c r="F90" s="1"/>
      <c r="G90" s="61" t="s">
        <v>56</v>
      </c>
      <c r="H90" s="61"/>
      <c r="I90" s="61"/>
      <c r="J90" s="61"/>
      <c r="K90" s="61"/>
      <c r="L90" s="61"/>
      <c r="M90" s="9"/>
    </row>
  </sheetData>
  <sheetProtection/>
  <mergeCells count="20">
    <mergeCell ref="A1:B1"/>
    <mergeCell ref="G10:G11"/>
    <mergeCell ref="H10:H11"/>
    <mergeCell ref="K10:K11"/>
    <mergeCell ref="A10:A11"/>
    <mergeCell ref="B10:B11"/>
    <mergeCell ref="C10:C11"/>
    <mergeCell ref="D10:D11"/>
    <mergeCell ref="E10:E11"/>
    <mergeCell ref="F10:F11"/>
    <mergeCell ref="G90:L90"/>
    <mergeCell ref="D1:E1"/>
    <mergeCell ref="G1:I1"/>
    <mergeCell ref="K1:L1"/>
    <mergeCell ref="A5:L5"/>
    <mergeCell ref="A7:C7"/>
    <mergeCell ref="I10:J10"/>
    <mergeCell ref="L10:L11"/>
    <mergeCell ref="A83:F83"/>
    <mergeCell ref="A87:L8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2020-10-28T15:18:29Z</cp:lastPrinted>
  <dcterms:created xsi:type="dcterms:W3CDTF">2014-11-04T10:07:58Z</dcterms:created>
  <dcterms:modified xsi:type="dcterms:W3CDTF">2021-07-05T10:26:33Z</dcterms:modified>
  <cp:category/>
  <cp:version/>
  <cp:contentType/>
  <cp:contentStatus/>
</cp:coreProperties>
</file>